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465" windowWidth="19440" windowHeight="11760"/>
  </bookViews>
  <sheets>
    <sheet name="-" sheetId="1" r:id="rId1"/>
  </sheets>
  <definedNames>
    <definedName name="_xlnm._FilterDatabase" localSheetId="0" hidden="1">'-'!$Q$1:$Q$152</definedName>
  </definedNames>
  <calcPr calcId="145621"/>
</workbook>
</file>

<file path=xl/calcChain.xml><?xml version="1.0" encoding="utf-8"?>
<calcChain xmlns="http://schemas.openxmlformats.org/spreadsheetml/2006/main">
  <c r="F150" i="1" l="1"/>
  <c r="G150" i="1"/>
  <c r="H150" i="1"/>
  <c r="I150" i="1"/>
  <c r="J150" i="1"/>
  <c r="K150" i="1"/>
  <c r="L150" i="1"/>
  <c r="M150" i="1"/>
  <c r="N150" i="1"/>
  <c r="O150" i="1"/>
  <c r="P150" i="1"/>
  <c r="Q17" i="1"/>
  <c r="Q44" i="1"/>
  <c r="Q61" i="1"/>
  <c r="Q64" i="1"/>
  <c r="Q78" i="1"/>
  <c r="Q82" i="1"/>
  <c r="Q98" i="1"/>
  <c r="Q101" i="1"/>
  <c r="Q106" i="1"/>
  <c r="Q117" i="1"/>
  <c r="Q128" i="1"/>
  <c r="Q130" i="1"/>
  <c r="E150" i="1"/>
  <c r="Q140" i="1"/>
  <c r="Q141" i="1"/>
  <c r="Q142" i="1"/>
  <c r="Q143" i="1"/>
  <c r="Q144" i="1"/>
  <c r="Q145" i="1"/>
  <c r="Q146" i="1"/>
  <c r="Q147" i="1"/>
  <c r="Q148" i="1"/>
  <c r="Q149" i="1"/>
  <c r="Q124" i="1"/>
  <c r="Q125" i="1"/>
  <c r="Q126" i="1"/>
  <c r="Q127" i="1"/>
  <c r="Q129" i="1"/>
  <c r="Q131" i="1"/>
  <c r="Q132" i="1"/>
  <c r="Q133" i="1"/>
  <c r="Q134" i="1"/>
  <c r="Q135" i="1"/>
  <c r="Q136" i="1"/>
  <c r="Q137" i="1"/>
  <c r="Q138" i="1"/>
  <c r="Q139" i="1"/>
  <c r="Q121" i="1"/>
  <c r="Q122" i="1"/>
  <c r="Q123" i="1"/>
  <c r="Q120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2" i="1"/>
  <c r="Q63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9" i="1"/>
  <c r="Q80" i="1"/>
  <c r="Q81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100" i="1"/>
  <c r="Q102" i="1"/>
  <c r="Q103" i="1"/>
  <c r="Q104" i="1"/>
  <c r="Q105" i="1"/>
  <c r="Q107" i="1"/>
  <c r="Q108" i="1"/>
  <c r="Q109" i="1"/>
  <c r="Q110" i="1"/>
  <c r="Q111" i="1"/>
  <c r="Q112" i="1"/>
  <c r="Q113" i="1"/>
  <c r="Q114" i="1"/>
  <c r="Q115" i="1"/>
  <c r="Q116" i="1"/>
  <c r="Q118" i="1"/>
  <c r="Q119" i="1"/>
  <c r="Q150" i="1" l="1"/>
</calcChain>
</file>

<file path=xl/sharedStrings.xml><?xml version="1.0" encoding="utf-8"?>
<sst xmlns="http://schemas.openxmlformats.org/spreadsheetml/2006/main" count="427" uniqueCount="280">
  <si>
    <t>FAMILIA</t>
  </si>
  <si>
    <t>EAN</t>
  </si>
  <si>
    <t>1HP3 Polo M/C H</t>
  </si>
  <si>
    <t>PH91896MG.4</t>
  </si>
  <si>
    <t>3614034911590</t>
  </si>
  <si>
    <t>PH4014XC8.7</t>
  </si>
  <si>
    <t>3614034852633</t>
  </si>
  <si>
    <t>PH8989NHX.4</t>
  </si>
  <si>
    <t>3614034791895</t>
  </si>
  <si>
    <t>PH9024LU6.5</t>
  </si>
  <si>
    <t>3614034803260</t>
  </si>
  <si>
    <t>PH40145MC.7</t>
  </si>
  <si>
    <t>3614033167615</t>
  </si>
  <si>
    <t>DH2691EPK.2</t>
  </si>
  <si>
    <t>3614036480674</t>
  </si>
  <si>
    <t>DH2691G9C.2</t>
  </si>
  <si>
    <t>3614036489561</t>
  </si>
  <si>
    <t>DH2697HHW.2</t>
  </si>
  <si>
    <t>3614036489776</t>
  </si>
  <si>
    <t>DH26685VV.2</t>
  </si>
  <si>
    <t>3614036480605</t>
  </si>
  <si>
    <t>DPH0587.031.8</t>
  </si>
  <si>
    <t>8430766088325</t>
  </si>
  <si>
    <t>PH2674G9D.2</t>
  </si>
  <si>
    <t>3614036542631</t>
  </si>
  <si>
    <t>PH2690PRB.7</t>
  </si>
  <si>
    <t>3614036542891</t>
  </si>
  <si>
    <t>PH2690WLQ.2</t>
  </si>
  <si>
    <t>3614036542983</t>
  </si>
  <si>
    <t>PH2692P0F.6</t>
  </si>
  <si>
    <t>3614036543096</t>
  </si>
  <si>
    <t>PH2692ZU7.7</t>
  </si>
  <si>
    <t>3614036543171</t>
  </si>
  <si>
    <t>PH2693AU8.2</t>
  </si>
  <si>
    <t>3614036543263</t>
  </si>
  <si>
    <t>PH4769B9Y.1</t>
  </si>
  <si>
    <t>3614036428836</t>
  </si>
  <si>
    <t>PH4769US3.1</t>
  </si>
  <si>
    <t>3614036429017</t>
  </si>
  <si>
    <t>PH4769Y62.1</t>
  </si>
  <si>
    <t>3614036429109</t>
  </si>
  <si>
    <t>PH4769YZN.0</t>
  </si>
  <si>
    <t>3614036437111</t>
  </si>
  <si>
    <t>PH4772F6Q.1</t>
  </si>
  <si>
    <t>3614036437289</t>
  </si>
  <si>
    <t>PH4772WLB.2</t>
  </si>
  <si>
    <t>3614036437531</t>
  </si>
  <si>
    <t>PH4772WNV.2</t>
  </si>
  <si>
    <t>3614036437616</t>
  </si>
  <si>
    <t>PH4772WNX.6</t>
  </si>
  <si>
    <t>3614036437739</t>
  </si>
  <si>
    <t>PH4772WP0.2</t>
  </si>
  <si>
    <t>3614036437777</t>
  </si>
  <si>
    <t>PH4772WPB.2</t>
  </si>
  <si>
    <t>3614036437852</t>
  </si>
  <si>
    <t>PH4774W5V.1</t>
  </si>
  <si>
    <t>3614036438002</t>
  </si>
  <si>
    <t>PH4774W94.2</t>
  </si>
  <si>
    <t>3614036438095</t>
  </si>
  <si>
    <t>PH4869WNZ.2</t>
  </si>
  <si>
    <t>3614036445970</t>
  </si>
  <si>
    <t>PH47727D7.2</t>
  </si>
  <si>
    <t>3614036437210</t>
  </si>
  <si>
    <t>PH2693889.2</t>
  </si>
  <si>
    <t>3614036543195</t>
  </si>
  <si>
    <t>DH2063WA6.5</t>
  </si>
  <si>
    <t>3614036451933</t>
  </si>
  <si>
    <t>DH2093GCC.2</t>
  </si>
  <si>
    <t>3614036460829</t>
  </si>
  <si>
    <t>DH2098HYH.8</t>
  </si>
  <si>
    <t>3614036469945</t>
  </si>
  <si>
    <t>DH2098VYL.4</t>
  </si>
  <si>
    <t>3614036469983</t>
  </si>
  <si>
    <t>DH2100GA9.3</t>
  </si>
  <si>
    <t>3614036470293</t>
  </si>
  <si>
    <t>DH2100LUT.2</t>
  </si>
  <si>
    <t>3614036470361</t>
  </si>
  <si>
    <t>DH2102VT5.2</t>
  </si>
  <si>
    <t>3614036470606</t>
  </si>
  <si>
    <t>DH2109G6G.3</t>
  </si>
  <si>
    <t>3614036470699</t>
  </si>
  <si>
    <t>DH2116W0M.2</t>
  </si>
  <si>
    <t>3614036479715</t>
  </si>
  <si>
    <t>DH9630DFP.2</t>
  </si>
  <si>
    <t>3614036489981</t>
  </si>
  <si>
    <t>DH9630JXK.2</t>
  </si>
  <si>
    <t>3614036490062</t>
  </si>
  <si>
    <t>DH9630VT6.3</t>
  </si>
  <si>
    <t>3614036490154</t>
  </si>
  <si>
    <t>DH9630WA6.2</t>
  </si>
  <si>
    <t>3614036490222</t>
  </si>
  <si>
    <t>DH96303RE.3</t>
  </si>
  <si>
    <t>3614036489912</t>
  </si>
  <si>
    <t>DH2100525.2</t>
  </si>
  <si>
    <t>3614036470200</t>
  </si>
  <si>
    <t>DH9630525.2</t>
  </si>
  <si>
    <t>3614038308181</t>
  </si>
  <si>
    <t>PH2140ALG.4</t>
  </si>
  <si>
    <t>3614036533349</t>
  </si>
  <si>
    <t>PH2139525.2</t>
  </si>
  <si>
    <t>3614036533165</t>
  </si>
  <si>
    <t>YH2056HDG.6</t>
  </si>
  <si>
    <t>3614036556690</t>
  </si>
  <si>
    <t>YH2056W3M.4</t>
  </si>
  <si>
    <t>3614036557079</t>
  </si>
  <si>
    <t>YH2056W4R.3</t>
  </si>
  <si>
    <t>3614036557147</t>
  </si>
  <si>
    <t>YH2082J7K.3</t>
  </si>
  <si>
    <t>3614036557383</t>
  </si>
  <si>
    <t>YH2082VRH.3</t>
  </si>
  <si>
    <t>3614036557468</t>
  </si>
  <si>
    <t>YH2082W0K.3</t>
  </si>
  <si>
    <t>3614036411500</t>
  </si>
  <si>
    <t>YH2087W1P.4</t>
  </si>
  <si>
    <t>3614036411838</t>
  </si>
  <si>
    <t>YH2094HXS.2</t>
  </si>
  <si>
    <t>3614036411975</t>
  </si>
  <si>
    <t>YH2094VT2.2</t>
  </si>
  <si>
    <t>3614036412057</t>
  </si>
  <si>
    <t>YH2130HHA.4</t>
  </si>
  <si>
    <t>3614036412231</t>
  </si>
  <si>
    <t>YH2130LY3.5</t>
  </si>
  <si>
    <t>3614036412408</t>
  </si>
  <si>
    <t>YH2135SFC.2</t>
  </si>
  <si>
    <t>3614036421677</t>
  </si>
  <si>
    <t>YH21353RE.4</t>
  </si>
  <si>
    <t>3614036421615</t>
  </si>
  <si>
    <t>DH2017TXT.3</t>
  </si>
  <si>
    <t>3614036450950</t>
  </si>
  <si>
    <t>DH2017TXT.9</t>
  </si>
  <si>
    <t>3614036451018</t>
  </si>
  <si>
    <t>DH2017X0R.6</t>
  </si>
  <si>
    <t>3614036451223</t>
  </si>
  <si>
    <t>DH2017X0R.9</t>
  </si>
  <si>
    <t>3614036451254</t>
  </si>
  <si>
    <t>DH2017YJW.3</t>
  </si>
  <si>
    <t>3614036451278</t>
  </si>
  <si>
    <t>L0H1109.050.10</t>
  </si>
  <si>
    <t>8432375269744</t>
  </si>
  <si>
    <t>L0H1109.066.3</t>
  </si>
  <si>
    <t>8432375269874</t>
  </si>
  <si>
    <t>PH1981E7Q.10</t>
  </si>
  <si>
    <t>3614037701921</t>
  </si>
  <si>
    <t>PH1981FQW.10</t>
  </si>
  <si>
    <t>3614037702027</t>
  </si>
  <si>
    <t>PH1981MNC.10</t>
  </si>
  <si>
    <t>3614037702126</t>
  </si>
  <si>
    <t>PH1981SSY.2</t>
  </si>
  <si>
    <t>3614037702249</t>
  </si>
  <si>
    <t>PH1981VW9.4</t>
  </si>
  <si>
    <t>3614037702362</t>
  </si>
  <si>
    <t>PH1981VXF.4</t>
  </si>
  <si>
    <t>3614037702461</t>
  </si>
  <si>
    <t>PH1981WWY.10</t>
  </si>
  <si>
    <t>3614037702621</t>
  </si>
  <si>
    <t>PH2009ZBG.3</t>
  </si>
  <si>
    <t>3614036462403</t>
  </si>
  <si>
    <t>PH2011VHR.4</t>
  </si>
  <si>
    <t>3614036462571</t>
  </si>
  <si>
    <t>PH2016E7Q.3</t>
  </si>
  <si>
    <t>3614036472501</t>
  </si>
  <si>
    <t>PH2026VHS.4</t>
  </si>
  <si>
    <t>3614036482746</t>
  </si>
  <si>
    <t>PH2047MTG.5</t>
  </si>
  <si>
    <t>3614036493179</t>
  </si>
  <si>
    <t>PH2047X0E.3</t>
  </si>
  <si>
    <t>3614036493315</t>
  </si>
  <si>
    <t>PH2055EQ0.4</t>
  </si>
  <si>
    <t>3614036512245</t>
  </si>
  <si>
    <t>PH2074HXH.10</t>
  </si>
  <si>
    <t>3614037677936</t>
  </si>
  <si>
    <t>PH2075ZUV.4</t>
  </si>
  <si>
    <t>3614036532946</t>
  </si>
  <si>
    <t>PH2077VXZ.5</t>
  </si>
  <si>
    <t>3614036533110</t>
  </si>
  <si>
    <t>PH3228ZVT.9</t>
  </si>
  <si>
    <t>3614036543546</t>
  </si>
  <si>
    <t>PH3230VAS.3</t>
  </si>
  <si>
    <t>3614036543560</t>
  </si>
  <si>
    <t>PH3230ZVZ.3</t>
  </si>
  <si>
    <t>3614036543645</t>
  </si>
  <si>
    <t>PH3233V8L.5</t>
  </si>
  <si>
    <t>3614036552562</t>
  </si>
  <si>
    <t>PH3233ZWA.10</t>
  </si>
  <si>
    <t>3614037678018</t>
  </si>
  <si>
    <t>PH3236V87.4</t>
  </si>
  <si>
    <t>3614036552876</t>
  </si>
  <si>
    <t>PH3236YY2.3</t>
  </si>
  <si>
    <t>3614036552944</t>
  </si>
  <si>
    <t>PH3236ZWA.5</t>
  </si>
  <si>
    <t>3614036553040</t>
  </si>
  <si>
    <t>PH3301X68.3</t>
  </si>
  <si>
    <t>3614036408029</t>
  </si>
  <si>
    <t>PH4012F8U.7</t>
  </si>
  <si>
    <t>3614036418486</t>
  </si>
  <si>
    <t>PH4012GH8.5</t>
  </si>
  <si>
    <t>3614036418547</t>
  </si>
  <si>
    <t>PH4012JDY.6</t>
  </si>
  <si>
    <t>3614036418875</t>
  </si>
  <si>
    <t>PH4014DZ2.6</t>
  </si>
  <si>
    <t>3614036427938</t>
  </si>
  <si>
    <t>PH4014F8U.3</t>
  </si>
  <si>
    <t>3614036427983</t>
  </si>
  <si>
    <t>PH4014HQ6.3</t>
  </si>
  <si>
    <t>3614036428140</t>
  </si>
  <si>
    <t>PH4014HXL.3</t>
  </si>
  <si>
    <t>3614036428225</t>
  </si>
  <si>
    <t>PH4014S6W.8</t>
  </si>
  <si>
    <t>3614033168100</t>
  </si>
  <si>
    <t>PH5274FRF.4</t>
  </si>
  <si>
    <t>3614036446465</t>
  </si>
  <si>
    <t>PH32484GX.10</t>
  </si>
  <si>
    <t>3614037678131</t>
  </si>
  <si>
    <t>PH32964Y5.11</t>
  </si>
  <si>
    <t>3614037678162</t>
  </si>
  <si>
    <t>PH32996LN.10</t>
  </si>
  <si>
    <t>3614037678193</t>
  </si>
  <si>
    <t>PH2026522.6</t>
  </si>
  <si>
    <t>3614036482449</t>
  </si>
  <si>
    <t>PH2060522.3</t>
  </si>
  <si>
    <t>3614036512559</t>
  </si>
  <si>
    <t>PH2066291.3</t>
  </si>
  <si>
    <t>3614036522503</t>
  </si>
  <si>
    <t>PH2066525.3</t>
  </si>
  <si>
    <t>3614036522589</t>
  </si>
  <si>
    <t>PH2074132.11</t>
  </si>
  <si>
    <t>3614037677905</t>
  </si>
  <si>
    <t>PH3296564.3</t>
  </si>
  <si>
    <t>3614036553583</t>
  </si>
  <si>
    <t>PH5031166.5</t>
  </si>
  <si>
    <t>3614033113889</t>
  </si>
  <si>
    <t>PH5031476.7</t>
  </si>
  <si>
    <t>3614036446335</t>
  </si>
  <si>
    <t>PH5277166.5</t>
  </si>
  <si>
    <t>3614036446632</t>
  </si>
  <si>
    <t>PVP</t>
  </si>
  <si>
    <t>ARTICULO+TALLA</t>
  </si>
  <si>
    <t>WHOLESALE</t>
  </si>
  <si>
    <t>2/xs</t>
  </si>
  <si>
    <t>3/S</t>
  </si>
  <si>
    <t>4/M</t>
  </si>
  <si>
    <t>5/L</t>
  </si>
  <si>
    <t>6/XL</t>
  </si>
  <si>
    <t>7/XXL</t>
  </si>
  <si>
    <t>8/XXXL</t>
  </si>
  <si>
    <t>9/XXXXL</t>
  </si>
  <si>
    <t>TOTAL</t>
  </si>
  <si>
    <t>0/xxxs</t>
  </si>
  <si>
    <t>1/xxS</t>
  </si>
  <si>
    <t>3614037701679</t>
  </si>
  <si>
    <t>PH1981DJA.5</t>
  </si>
  <si>
    <t>3614036407930</t>
  </si>
  <si>
    <t>PH3301VHR.2</t>
  </si>
  <si>
    <t>0001212.3A2</t>
  </si>
  <si>
    <t>0001212.5KN</t>
  </si>
  <si>
    <t>0001212.6A0</t>
  </si>
  <si>
    <t>0001212.71C</t>
  </si>
  <si>
    <t>0001212.BES</t>
  </si>
  <si>
    <t>0001212.FKP</t>
  </si>
  <si>
    <t>0001212.FOG</t>
  </si>
  <si>
    <t>0001212.UZP</t>
  </si>
  <si>
    <t>0001212.5QC</t>
  </si>
  <si>
    <t>0001212.5QP</t>
  </si>
  <si>
    <t>0001212.F8P</t>
  </si>
  <si>
    <t>0001212.FWM</t>
  </si>
  <si>
    <t>0001212.FWN</t>
  </si>
  <si>
    <t>0001212.NE8</t>
  </si>
  <si>
    <t>0001212.NEW</t>
  </si>
  <si>
    <t>0001212.R9T</t>
  </si>
  <si>
    <t>0001212.SHO</t>
  </si>
  <si>
    <t>0001212.SJS</t>
  </si>
  <si>
    <t>0001212.W14</t>
  </si>
  <si>
    <t>0001212.WVZ</t>
  </si>
  <si>
    <t>0001212.QMR</t>
  </si>
  <si>
    <t>0001212.T01</t>
  </si>
  <si>
    <t>0001212.CC3</t>
  </si>
  <si>
    <t>0001212.S2P</t>
  </si>
  <si>
    <t>0001212.Z6T</t>
  </si>
  <si>
    <t>0001190.048</t>
  </si>
  <si>
    <t>0001190.050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</si>
</sst>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7">
    <font>
      <sz val="10"/>
      <name val="Arial"/>
    </font>
    <font>
      <b/>
      <sz val="12"/>
      <color indexed="63"/>
      <name val="Al Nile"/>
      <charset val="178"/>
    </font>
    <font>
      <sz val="12"/>
      <color indexed="63"/>
      <name val="Al Nile"/>
      <charset val="178"/>
    </font>
    <font>
      <sz val="12"/>
      <name val="Al Nile"/>
      <charset val="178"/>
    </font>
    <font>
      <b/>
      <sz val="11"/>
      <name val="Calibri"/>
      <family val="2"/>
      <scheme val="minor"/>
    </font>
    <font>
      <sz val="10"/>
      <name val="Arial"/>
      <family val="2"/>
    </font>
    <font>
      <sz val="12"/>
      <name val="Al nile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49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0" fillId="0" borderId="0" xfId="0" applyNumberFormat="1"/>
    <xf numFmtId="49" fontId="2" fillId="2" borderId="1" xfId="0" applyNumberFormat="1" applyFont="1" applyFill="1" applyBorder="1" applyAlignment="1"/>
    <xf numFmtId="0" fontId="0" fillId="0" borderId="0" xfId="0" applyAlignment="1"/>
    <xf numFmtId="49" fontId="1" fillId="3" borderId="1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/>
    <xf numFmtId="164" fontId="1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9" fontId="2" fillId="2" borderId="3" xfId="0" applyNumberFormat="1" applyFont="1" applyFill="1" applyBorder="1" applyAlignment="1"/>
    <xf numFmtId="164" fontId="2" fillId="2" borderId="3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49" fontId="2" fillId="2" borderId="3" xfId="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49" fontId="2" fillId="2" borderId="2" xfId="0" applyNumberFormat="1" applyFont="1" applyFill="1" applyBorder="1" applyAlignment="1"/>
    <xf numFmtId="0" fontId="0" fillId="0" borderId="1" xfId="0" applyBorder="1"/>
    <xf numFmtId="49" fontId="1" fillId="3" borderId="2" xfId="0" applyNumberFormat="1" applyFont="1" applyFill="1" applyBorder="1" applyAlignment="1">
      <alignment horizontal="left"/>
    </xf>
    <xf numFmtId="3" fontId="0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3" fontId="6" fillId="0" borderId="1" xfId="0" applyNumberFormat="1" applyFont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0" fontId="5" fillId="5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104776</xdr:rowOff>
    </xdr:from>
    <xdr:to>
      <xdr:col>0</xdr:col>
      <xdr:colOff>800100</xdr:colOff>
      <xdr:row>1</xdr:row>
      <xdr:rowOff>895350</xdr:rowOff>
    </xdr:to>
    <xdr:pic>
      <xdr:nvPicPr>
        <xdr:cNvPr id="6" name="5 Imagen" descr="descarg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5076826"/>
          <a:ext cx="657225" cy="7905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13</xdr:row>
      <xdr:rowOff>0</xdr:rowOff>
    </xdr:from>
    <xdr:to>
      <xdr:col>0</xdr:col>
      <xdr:colOff>779699</xdr:colOff>
      <xdr:row>13</xdr:row>
      <xdr:rowOff>1114424</xdr:rowOff>
    </xdr:to>
    <xdr:pic>
      <xdr:nvPicPr>
        <xdr:cNvPr id="12" name="11 Imagen" descr="descarga (5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16697326"/>
          <a:ext cx="741598" cy="11144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</xdr:rowOff>
    </xdr:from>
    <xdr:to>
      <xdr:col>0</xdr:col>
      <xdr:colOff>819150</xdr:colOff>
      <xdr:row>15</xdr:row>
      <xdr:rowOff>933450</xdr:rowOff>
    </xdr:to>
    <xdr:pic>
      <xdr:nvPicPr>
        <xdr:cNvPr id="13" name="12 Imagen" descr="descarga (7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18869026"/>
          <a:ext cx="819149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133350</xdr:rowOff>
    </xdr:from>
    <xdr:to>
      <xdr:col>0</xdr:col>
      <xdr:colOff>819150</xdr:colOff>
      <xdr:row>20</xdr:row>
      <xdr:rowOff>933450</xdr:rowOff>
    </xdr:to>
    <xdr:pic>
      <xdr:nvPicPr>
        <xdr:cNvPr id="15" name="14 Imagen" descr="ymMF7VkZPfGk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3031450"/>
          <a:ext cx="81915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85725</xdr:rowOff>
    </xdr:from>
    <xdr:to>
      <xdr:col>1</xdr:col>
      <xdr:colOff>0</xdr:colOff>
      <xdr:row>24</xdr:row>
      <xdr:rowOff>0</xdr:rowOff>
    </xdr:to>
    <xdr:pic>
      <xdr:nvPicPr>
        <xdr:cNvPr id="17" name="16 Imagen" descr="SiiP2sLld6Tx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150" y="25908000"/>
          <a:ext cx="8382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9524</xdr:rowOff>
    </xdr:from>
    <xdr:to>
      <xdr:col>0</xdr:col>
      <xdr:colOff>781050</xdr:colOff>
      <xdr:row>2</xdr:row>
      <xdr:rowOff>838199</xdr:rowOff>
    </xdr:to>
    <xdr:pic>
      <xdr:nvPicPr>
        <xdr:cNvPr id="22" name="21 Imagen" descr="descarga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934074"/>
          <a:ext cx="65722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18</xdr:row>
      <xdr:rowOff>66674</xdr:rowOff>
    </xdr:from>
    <xdr:to>
      <xdr:col>0</xdr:col>
      <xdr:colOff>809626</xdr:colOff>
      <xdr:row>18</xdr:row>
      <xdr:rowOff>952499</xdr:rowOff>
    </xdr:to>
    <xdr:pic>
      <xdr:nvPicPr>
        <xdr:cNvPr id="26" name="25 Imagen" descr="20170203143837_lacoste_live_regular_fit_striped_colorblock_polo_dh2691_00_epk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6" y="20621624"/>
          <a:ext cx="74295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180975</xdr:rowOff>
    </xdr:from>
    <xdr:to>
      <xdr:col>0</xdr:col>
      <xdr:colOff>857250</xdr:colOff>
      <xdr:row>83</xdr:row>
      <xdr:rowOff>85725</xdr:rowOff>
    </xdr:to>
    <xdr:pic>
      <xdr:nvPicPr>
        <xdr:cNvPr id="31" name="30 Imagen" descr="2018-03-29-PHOTO-0000168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9282350"/>
          <a:ext cx="8572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123825</xdr:rowOff>
    </xdr:from>
    <xdr:to>
      <xdr:col>0</xdr:col>
      <xdr:colOff>857250</xdr:colOff>
      <xdr:row>79</xdr:row>
      <xdr:rowOff>28575</xdr:rowOff>
    </xdr:to>
    <xdr:pic>
      <xdr:nvPicPr>
        <xdr:cNvPr id="32" name="31 Imagen" descr="2018-03-29-PHOTO-000016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8272700"/>
          <a:ext cx="8572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114301</xdr:rowOff>
    </xdr:from>
    <xdr:to>
      <xdr:col>0</xdr:col>
      <xdr:colOff>862321</xdr:colOff>
      <xdr:row>87</xdr:row>
      <xdr:rowOff>1200151</xdr:rowOff>
    </xdr:to>
    <xdr:pic>
      <xdr:nvPicPr>
        <xdr:cNvPr id="34" name="33 Imagen" descr="2018-03-29-PHOTO-0000168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3025676"/>
          <a:ext cx="862321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866774</xdr:colOff>
      <xdr:row>90</xdr:row>
      <xdr:rowOff>1076325</xdr:rowOff>
    </xdr:to>
    <xdr:pic>
      <xdr:nvPicPr>
        <xdr:cNvPr id="36" name="35 Imagen" descr="2018-03-29-PHOTO-0000168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0432850"/>
          <a:ext cx="86677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94</xdr:row>
      <xdr:rowOff>38100</xdr:rowOff>
    </xdr:from>
    <xdr:to>
      <xdr:col>0</xdr:col>
      <xdr:colOff>840581</xdr:colOff>
      <xdr:row>94</xdr:row>
      <xdr:rowOff>1181100</xdr:rowOff>
    </xdr:to>
    <xdr:pic>
      <xdr:nvPicPr>
        <xdr:cNvPr id="37" name="36 Imagen" descr="2018-03-29-PHOTO-0000168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" y="115423950"/>
          <a:ext cx="79295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96</xdr:row>
      <xdr:rowOff>28575</xdr:rowOff>
    </xdr:from>
    <xdr:to>
      <xdr:col>0</xdr:col>
      <xdr:colOff>831057</xdr:colOff>
      <xdr:row>96</xdr:row>
      <xdr:rowOff>1181100</xdr:rowOff>
    </xdr:to>
    <xdr:pic>
      <xdr:nvPicPr>
        <xdr:cNvPr id="39" name="38 Imagen" descr="2018-03-29-PHOTO-0000168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1" y="117890925"/>
          <a:ext cx="812006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19053</xdr:rowOff>
    </xdr:from>
    <xdr:to>
      <xdr:col>0</xdr:col>
      <xdr:colOff>890588</xdr:colOff>
      <xdr:row>105</xdr:row>
      <xdr:rowOff>1143003</xdr:rowOff>
    </xdr:to>
    <xdr:pic>
      <xdr:nvPicPr>
        <xdr:cNvPr id="42" name="41 Imagen" descr="2018-03-29-PHOTO-0000168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-116681" y="130380584"/>
          <a:ext cx="1123950" cy="890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171450</xdr:rowOff>
    </xdr:from>
    <xdr:to>
      <xdr:col>0</xdr:col>
      <xdr:colOff>885826</xdr:colOff>
      <xdr:row>82</xdr:row>
      <xdr:rowOff>114300</xdr:rowOff>
    </xdr:to>
    <xdr:pic>
      <xdr:nvPicPr>
        <xdr:cNvPr id="44" name="43 Imagen" descr="2018-03-29-PHOTO-0000168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-147637" y="50401537"/>
          <a:ext cx="1181100" cy="8858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85</xdr:row>
      <xdr:rowOff>133350</xdr:rowOff>
    </xdr:from>
    <xdr:to>
      <xdr:col>0</xdr:col>
      <xdr:colOff>847725</xdr:colOff>
      <xdr:row>85</xdr:row>
      <xdr:rowOff>1200150</xdr:rowOff>
    </xdr:to>
    <xdr:pic>
      <xdr:nvPicPr>
        <xdr:cNvPr id="47" name="46 Imagen" descr="2018-03-29-PHOTO-0000169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-85725" y="54025800"/>
          <a:ext cx="10668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76</xdr:row>
      <xdr:rowOff>57153</xdr:rowOff>
    </xdr:from>
    <xdr:to>
      <xdr:col>0</xdr:col>
      <xdr:colOff>835819</xdr:colOff>
      <xdr:row>76</xdr:row>
      <xdr:rowOff>1095378</xdr:rowOff>
    </xdr:to>
    <xdr:pic>
      <xdr:nvPicPr>
        <xdr:cNvPr id="48" name="47 Imagen" descr="2018-03-29-PHOTO-0000169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-72628" y="48535831"/>
          <a:ext cx="1038225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</xdr:row>
      <xdr:rowOff>19049</xdr:rowOff>
    </xdr:from>
    <xdr:to>
      <xdr:col>0</xdr:col>
      <xdr:colOff>838201</xdr:colOff>
      <xdr:row>77</xdr:row>
      <xdr:rowOff>1123950</xdr:rowOff>
    </xdr:to>
    <xdr:pic>
      <xdr:nvPicPr>
        <xdr:cNvPr id="49" name="48 Imagen" descr="2018-03-29-PHOTO-0000169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-128588" y="48791812"/>
          <a:ext cx="1104901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99</xdr:row>
      <xdr:rowOff>76201</xdr:rowOff>
    </xdr:from>
    <xdr:to>
      <xdr:col>0</xdr:col>
      <xdr:colOff>828674</xdr:colOff>
      <xdr:row>99</xdr:row>
      <xdr:rowOff>1190628</xdr:rowOff>
    </xdr:to>
    <xdr:pic>
      <xdr:nvPicPr>
        <xdr:cNvPr id="52" name="51 Imagen" descr="2018-03-29-PHOTO-0000169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-138115" y="65012890"/>
          <a:ext cx="1114427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89</xdr:row>
      <xdr:rowOff>95255</xdr:rowOff>
    </xdr:from>
    <xdr:to>
      <xdr:col>0</xdr:col>
      <xdr:colOff>788194</xdr:colOff>
      <xdr:row>89</xdr:row>
      <xdr:rowOff>1143003</xdr:rowOff>
    </xdr:to>
    <xdr:pic>
      <xdr:nvPicPr>
        <xdr:cNvPr id="54" name="53 Imagen" descr="2018-03-29-PHOTO-0000169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-115489" y="109433919"/>
          <a:ext cx="1047748" cy="759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800100</xdr:colOff>
      <xdr:row>83</xdr:row>
      <xdr:rowOff>1066800</xdr:rowOff>
    </xdr:to>
    <xdr:pic>
      <xdr:nvPicPr>
        <xdr:cNvPr id="57" name="56 Imagen" descr="2018-03-29-PHOTO-0000169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-133350" y="55197375"/>
          <a:ext cx="10668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1244600</xdr:rowOff>
    </xdr:from>
    <xdr:to>
      <xdr:col>0</xdr:col>
      <xdr:colOff>781050</xdr:colOff>
      <xdr:row>88</xdr:row>
      <xdr:rowOff>1038225</xdr:rowOff>
    </xdr:to>
    <xdr:pic>
      <xdr:nvPicPr>
        <xdr:cNvPr id="58" name="57 Imagen" descr="2018-03-29-PHOTO-0000169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5400000">
          <a:off x="-130175" y="59534425"/>
          <a:ext cx="10414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79</xdr:row>
      <xdr:rowOff>63501</xdr:rowOff>
    </xdr:from>
    <xdr:to>
      <xdr:col>0</xdr:col>
      <xdr:colOff>809625</xdr:colOff>
      <xdr:row>79</xdr:row>
      <xdr:rowOff>1066801</xdr:rowOff>
    </xdr:to>
    <xdr:pic>
      <xdr:nvPicPr>
        <xdr:cNvPr id="60" name="59 Imagen" descr="2018-03-29-PHOTO-0000169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5400000">
          <a:off x="-68262" y="51766788"/>
          <a:ext cx="1003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90</xdr:row>
      <xdr:rowOff>1162051</xdr:rowOff>
    </xdr:from>
    <xdr:to>
      <xdr:col>0</xdr:col>
      <xdr:colOff>871540</xdr:colOff>
      <xdr:row>91</xdr:row>
      <xdr:rowOff>1047753</xdr:rowOff>
    </xdr:to>
    <xdr:pic>
      <xdr:nvPicPr>
        <xdr:cNvPr id="62" name="61 Imagen" descr="2018-03-29-PHOTO-0000169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5400000">
          <a:off x="-111918" y="63786545"/>
          <a:ext cx="1123952" cy="842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1114425</xdr:rowOff>
    </xdr:from>
    <xdr:to>
      <xdr:col>0</xdr:col>
      <xdr:colOff>152400</xdr:colOff>
      <xdr:row>91</xdr:row>
      <xdr:rowOff>1228725</xdr:rowOff>
    </xdr:to>
    <xdr:pic>
      <xdr:nvPicPr>
        <xdr:cNvPr id="63" name="62 Imagen" descr="2018-03-29-PHOTO-0000170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4770000"/>
          <a:ext cx="152400" cy="11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57149</xdr:rowOff>
    </xdr:from>
    <xdr:to>
      <xdr:col>0</xdr:col>
      <xdr:colOff>876300</xdr:colOff>
      <xdr:row>84</xdr:row>
      <xdr:rowOff>1219200</xdr:rowOff>
    </xdr:to>
    <xdr:pic>
      <xdr:nvPicPr>
        <xdr:cNvPr id="65" name="64 Imagen" descr="2018-03-29-PHOTO-0000170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5400000">
          <a:off x="-146051" y="57238900"/>
          <a:ext cx="116840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75</xdr:row>
      <xdr:rowOff>95250</xdr:rowOff>
    </xdr:from>
    <xdr:to>
      <xdr:col>0</xdr:col>
      <xdr:colOff>862013</xdr:colOff>
      <xdr:row>75</xdr:row>
      <xdr:rowOff>1104900</xdr:rowOff>
    </xdr:to>
    <xdr:pic>
      <xdr:nvPicPr>
        <xdr:cNvPr id="67" name="66 Imagen" descr="2018-03-29-PHOTO-0000170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-21431" y="47417831"/>
          <a:ext cx="1009650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97</xdr:row>
      <xdr:rowOff>133354</xdr:rowOff>
    </xdr:from>
    <xdr:to>
      <xdr:col>0</xdr:col>
      <xdr:colOff>854872</xdr:colOff>
      <xdr:row>97</xdr:row>
      <xdr:rowOff>1133481</xdr:rowOff>
    </xdr:to>
    <xdr:pic>
      <xdr:nvPicPr>
        <xdr:cNvPr id="69" name="68 Imagen" descr="2018-03-29-PHOTO-000017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5400000">
          <a:off x="-44053" y="119335157"/>
          <a:ext cx="1000127" cy="797722"/>
        </a:xfrm>
        <a:prstGeom prst="rect">
          <a:avLst/>
        </a:prstGeom>
      </xdr:spPr>
    </xdr:pic>
    <xdr:clientData/>
  </xdr:twoCellAnchor>
  <xdr:twoCellAnchor editAs="oneCell">
    <xdr:from>
      <xdr:col>0</xdr:col>
      <xdr:colOff>3174</xdr:colOff>
      <xdr:row>36</xdr:row>
      <xdr:rowOff>34924</xdr:rowOff>
    </xdr:from>
    <xdr:to>
      <xdr:col>0</xdr:col>
      <xdr:colOff>838199</xdr:colOff>
      <xdr:row>36</xdr:row>
      <xdr:rowOff>1148291</xdr:rowOff>
    </xdr:to>
    <xdr:pic>
      <xdr:nvPicPr>
        <xdr:cNvPr id="51" name="50 Imagen" descr="IMG_553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5400000">
          <a:off x="-135997" y="34292645"/>
          <a:ext cx="1113367" cy="835025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23</xdr:row>
      <xdr:rowOff>949330</xdr:rowOff>
    </xdr:from>
    <xdr:to>
      <xdr:col>0</xdr:col>
      <xdr:colOff>771524</xdr:colOff>
      <xdr:row>25</xdr:row>
      <xdr:rowOff>5297</xdr:rowOff>
    </xdr:to>
    <xdr:pic>
      <xdr:nvPicPr>
        <xdr:cNvPr id="53" name="52 Imagen" descr="IMG_553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5400000">
          <a:off x="-69322" y="17595326"/>
          <a:ext cx="960967" cy="720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</xdr:row>
      <xdr:rowOff>32809</xdr:rowOff>
    </xdr:from>
    <xdr:to>
      <xdr:col>0</xdr:col>
      <xdr:colOff>828675</xdr:colOff>
      <xdr:row>25</xdr:row>
      <xdr:rowOff>985309</xdr:rowOff>
    </xdr:to>
    <xdr:pic>
      <xdr:nvPicPr>
        <xdr:cNvPr id="55" name="54 Imagen" descr="IMG_553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5400000">
          <a:off x="-4762" y="18582746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15875</xdr:rowOff>
    </xdr:from>
    <xdr:to>
      <xdr:col>0</xdr:col>
      <xdr:colOff>873919</xdr:colOff>
      <xdr:row>28</xdr:row>
      <xdr:rowOff>1181100</xdr:rowOff>
    </xdr:to>
    <xdr:pic>
      <xdr:nvPicPr>
        <xdr:cNvPr id="56" name="55 Imagen" descr="IMG_553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5400000">
          <a:off x="-145653" y="22145228"/>
          <a:ext cx="1165225" cy="8739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32</xdr:row>
      <xdr:rowOff>25400</xdr:rowOff>
    </xdr:from>
    <xdr:to>
      <xdr:col>0</xdr:col>
      <xdr:colOff>864393</xdr:colOff>
      <xdr:row>32</xdr:row>
      <xdr:rowOff>1114425</xdr:rowOff>
    </xdr:to>
    <xdr:pic>
      <xdr:nvPicPr>
        <xdr:cNvPr id="59" name="58 Imagen" descr="IMG_554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-88504" y="28336478"/>
          <a:ext cx="1089025" cy="81676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40</xdr:row>
      <xdr:rowOff>120656</xdr:rowOff>
    </xdr:from>
    <xdr:to>
      <xdr:col>0</xdr:col>
      <xdr:colOff>876300</xdr:colOff>
      <xdr:row>40</xdr:row>
      <xdr:rowOff>1400179</xdr:rowOff>
    </xdr:to>
    <xdr:pic>
      <xdr:nvPicPr>
        <xdr:cNvPr id="61" name="60 Imagen" descr="IMG_554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-187324" y="42132256"/>
          <a:ext cx="1279523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168277</xdr:rowOff>
    </xdr:from>
    <xdr:to>
      <xdr:col>0</xdr:col>
      <xdr:colOff>847725</xdr:colOff>
      <xdr:row>35</xdr:row>
      <xdr:rowOff>1235078</xdr:rowOff>
    </xdr:to>
    <xdr:pic>
      <xdr:nvPicPr>
        <xdr:cNvPr id="64" name="63 Imagen" descr="IMG_554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-85726" y="33429578"/>
          <a:ext cx="1066801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57150</xdr:rowOff>
    </xdr:from>
    <xdr:to>
      <xdr:col>0</xdr:col>
      <xdr:colOff>857250</xdr:colOff>
      <xdr:row>118</xdr:row>
      <xdr:rowOff>1200151</xdr:rowOff>
    </xdr:to>
    <xdr:pic>
      <xdr:nvPicPr>
        <xdr:cNvPr id="66" name="65 Imagen" descr="IMG_554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-142876" y="142484476"/>
          <a:ext cx="114300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114300</xdr:rowOff>
    </xdr:from>
    <xdr:to>
      <xdr:col>0</xdr:col>
      <xdr:colOff>835818</xdr:colOff>
      <xdr:row>116</xdr:row>
      <xdr:rowOff>1228725</xdr:rowOff>
    </xdr:to>
    <xdr:pic>
      <xdr:nvPicPr>
        <xdr:cNvPr id="68" name="67 Imagen" descr="IMG_554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-139304" y="140061554"/>
          <a:ext cx="1114425" cy="835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1416050</xdr:rowOff>
    </xdr:from>
    <xdr:to>
      <xdr:col>0</xdr:col>
      <xdr:colOff>873919</xdr:colOff>
      <xdr:row>41</xdr:row>
      <xdr:rowOff>1152525</xdr:rowOff>
    </xdr:to>
    <xdr:pic>
      <xdr:nvPicPr>
        <xdr:cNvPr id="70" name="69 Imagen" descr="IMG_554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-145653" y="43357403"/>
          <a:ext cx="1165225" cy="8739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44451</xdr:rowOff>
    </xdr:from>
    <xdr:to>
      <xdr:col>0</xdr:col>
      <xdr:colOff>844550</xdr:colOff>
      <xdr:row>38</xdr:row>
      <xdr:rowOff>1170518</xdr:rowOff>
    </xdr:to>
    <xdr:pic>
      <xdr:nvPicPr>
        <xdr:cNvPr id="71" name="70 Imagen" descr="IMG_554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400000">
          <a:off x="-140759" y="38266160"/>
          <a:ext cx="1126067" cy="844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92076</xdr:rowOff>
    </xdr:from>
    <xdr:to>
      <xdr:col>0</xdr:col>
      <xdr:colOff>823913</xdr:colOff>
      <xdr:row>107</xdr:row>
      <xdr:rowOff>1190626</xdr:rowOff>
    </xdr:to>
    <xdr:pic>
      <xdr:nvPicPr>
        <xdr:cNvPr id="72" name="71 Imagen" descr="IMG_554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rot="5400000">
          <a:off x="-137318" y="128893094"/>
          <a:ext cx="1098550" cy="82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838200</xdr:colOff>
      <xdr:row>33</xdr:row>
      <xdr:rowOff>1219203</xdr:rowOff>
    </xdr:to>
    <xdr:pic>
      <xdr:nvPicPr>
        <xdr:cNvPr id="73" name="72 Imagen" descr="IMG_554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-190502" y="31118177"/>
          <a:ext cx="121920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130178</xdr:rowOff>
    </xdr:from>
    <xdr:to>
      <xdr:col>0</xdr:col>
      <xdr:colOff>809627</xdr:colOff>
      <xdr:row>70</xdr:row>
      <xdr:rowOff>1209679</xdr:rowOff>
    </xdr:to>
    <xdr:pic>
      <xdr:nvPicPr>
        <xdr:cNvPr id="74" name="73 Imagen" descr="IMG_554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 rot="5400000">
          <a:off x="-134937" y="79398816"/>
          <a:ext cx="1079501" cy="8096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44451</xdr:rowOff>
    </xdr:from>
    <xdr:to>
      <xdr:col>1</xdr:col>
      <xdr:colOff>7145</xdr:colOff>
      <xdr:row>53</xdr:row>
      <xdr:rowOff>9526</xdr:rowOff>
    </xdr:to>
    <xdr:pic>
      <xdr:nvPicPr>
        <xdr:cNvPr id="75" name="74 Imagen" descr="IMG_55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5400000">
          <a:off x="-150415" y="57040067"/>
          <a:ext cx="1203325" cy="9024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22</xdr:row>
      <xdr:rowOff>66675</xdr:rowOff>
    </xdr:from>
    <xdr:to>
      <xdr:col>0</xdr:col>
      <xdr:colOff>790573</xdr:colOff>
      <xdr:row>22</xdr:row>
      <xdr:rowOff>1076326</xdr:rowOff>
    </xdr:to>
    <xdr:pic>
      <xdr:nvPicPr>
        <xdr:cNvPr id="76" name="75 Imagen" descr="IMG_555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-61915" y="15930563"/>
          <a:ext cx="1009651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1216025</xdr:rowOff>
    </xdr:from>
    <xdr:to>
      <xdr:col>1</xdr:col>
      <xdr:colOff>14287</xdr:colOff>
      <xdr:row>108</xdr:row>
      <xdr:rowOff>1190625</xdr:rowOff>
    </xdr:to>
    <xdr:pic>
      <xdr:nvPicPr>
        <xdr:cNvPr id="77" name="76 Imagen" descr="IMG_555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5400000">
          <a:off x="-151606" y="130307556"/>
          <a:ext cx="1212850" cy="9096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28579</xdr:rowOff>
    </xdr:from>
    <xdr:to>
      <xdr:col>0</xdr:col>
      <xdr:colOff>840580</xdr:colOff>
      <xdr:row>48</xdr:row>
      <xdr:rowOff>1228728</xdr:rowOff>
    </xdr:to>
    <xdr:pic>
      <xdr:nvPicPr>
        <xdr:cNvPr id="78" name="77 Imagen" descr="IMG_555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-160735" y="52395839"/>
          <a:ext cx="1200149" cy="80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15876</xdr:rowOff>
    </xdr:from>
    <xdr:to>
      <xdr:col>0</xdr:col>
      <xdr:colOff>866777</xdr:colOff>
      <xdr:row>110</xdr:row>
      <xdr:rowOff>1171578</xdr:rowOff>
    </xdr:to>
    <xdr:pic>
      <xdr:nvPicPr>
        <xdr:cNvPr id="80" name="79 Imagen" descr="IMG_555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5400000">
          <a:off x="-144462" y="132815013"/>
          <a:ext cx="1155702" cy="8667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69</xdr:row>
      <xdr:rowOff>101602</xdr:rowOff>
    </xdr:from>
    <xdr:to>
      <xdr:col>0</xdr:col>
      <xdr:colOff>838201</xdr:colOff>
      <xdr:row>69</xdr:row>
      <xdr:rowOff>1228727</xdr:rowOff>
    </xdr:to>
    <xdr:pic>
      <xdr:nvPicPr>
        <xdr:cNvPr id="84" name="83 Imagen" descr="IMG_5558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5400000">
          <a:off x="-144462" y="78417740"/>
          <a:ext cx="1127125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82551</xdr:rowOff>
    </xdr:from>
    <xdr:to>
      <xdr:col>0</xdr:col>
      <xdr:colOff>838200</xdr:colOff>
      <xdr:row>98</xdr:row>
      <xdr:rowOff>1200151</xdr:rowOff>
    </xdr:to>
    <xdr:pic>
      <xdr:nvPicPr>
        <xdr:cNvPr id="86" name="85 Imagen" descr="IMG_556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5400000">
          <a:off x="-139700" y="118017926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92</xdr:row>
      <xdr:rowOff>130181</xdr:rowOff>
    </xdr:from>
    <xdr:to>
      <xdr:col>0</xdr:col>
      <xdr:colOff>881062</xdr:colOff>
      <xdr:row>93</xdr:row>
      <xdr:rowOff>28580</xdr:rowOff>
    </xdr:to>
    <xdr:pic>
      <xdr:nvPicPr>
        <xdr:cNvPr id="87" name="86 Imagen" descr="IMG_556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5400000">
          <a:off x="-113506" y="116610613"/>
          <a:ext cx="1136649" cy="852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1216026</xdr:rowOff>
    </xdr:from>
    <xdr:to>
      <xdr:col>1</xdr:col>
      <xdr:colOff>44450</xdr:colOff>
      <xdr:row>112</xdr:row>
      <xdr:rowOff>1230843</xdr:rowOff>
    </xdr:to>
    <xdr:pic>
      <xdr:nvPicPr>
        <xdr:cNvPr id="88" name="87 Imagen" descr="IMG_556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-156634" y="135265585"/>
          <a:ext cx="1253067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92078</xdr:rowOff>
    </xdr:from>
    <xdr:to>
      <xdr:col>0</xdr:col>
      <xdr:colOff>819149</xdr:colOff>
      <xdr:row>100</xdr:row>
      <xdr:rowOff>1184277</xdr:rowOff>
    </xdr:to>
    <xdr:pic>
      <xdr:nvPicPr>
        <xdr:cNvPr id="89" name="88 Imagen" descr="IMG_556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rot="5400000">
          <a:off x="-136525" y="120500778"/>
          <a:ext cx="1092199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930280</xdr:rowOff>
    </xdr:from>
    <xdr:to>
      <xdr:col>0</xdr:col>
      <xdr:colOff>850106</xdr:colOff>
      <xdr:row>16</xdr:row>
      <xdr:rowOff>1057279</xdr:rowOff>
    </xdr:to>
    <xdr:pic>
      <xdr:nvPicPr>
        <xdr:cNvPr id="90" name="89 Imagen" descr="IMG_556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5400000">
          <a:off x="-119459" y="12422589"/>
          <a:ext cx="1108074" cy="8310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22228</xdr:rowOff>
    </xdr:from>
    <xdr:to>
      <xdr:col>0</xdr:col>
      <xdr:colOff>885825</xdr:colOff>
      <xdr:row>53</xdr:row>
      <xdr:rowOff>1190629</xdr:rowOff>
    </xdr:to>
    <xdr:pic>
      <xdr:nvPicPr>
        <xdr:cNvPr id="91" name="90 Imagen" descr="IMG_556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-136526" y="59432829"/>
          <a:ext cx="116840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102</xdr:row>
      <xdr:rowOff>50801</xdr:rowOff>
    </xdr:from>
    <xdr:to>
      <xdr:col>0</xdr:col>
      <xdr:colOff>768350</xdr:colOff>
      <xdr:row>102</xdr:row>
      <xdr:rowOff>1228726</xdr:rowOff>
    </xdr:to>
    <xdr:pic>
      <xdr:nvPicPr>
        <xdr:cNvPr id="93" name="92 Imagen" descr="IMG_556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 rot="5400000">
          <a:off x="-153988" y="123959939"/>
          <a:ext cx="117792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64</xdr:row>
      <xdr:rowOff>63503</xdr:rowOff>
    </xdr:from>
    <xdr:to>
      <xdr:col>0</xdr:col>
      <xdr:colOff>866777</xdr:colOff>
      <xdr:row>64</xdr:row>
      <xdr:rowOff>1219204</xdr:rowOff>
    </xdr:to>
    <xdr:pic>
      <xdr:nvPicPr>
        <xdr:cNvPr id="94" name="93 Imagen" descr="IMG_558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5400000">
          <a:off x="-144462" y="73093266"/>
          <a:ext cx="1155701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171450</xdr:rowOff>
    </xdr:from>
    <xdr:to>
      <xdr:col>0</xdr:col>
      <xdr:colOff>828674</xdr:colOff>
      <xdr:row>40</xdr:row>
      <xdr:rowOff>38100</xdr:rowOff>
    </xdr:to>
    <xdr:pic>
      <xdr:nvPicPr>
        <xdr:cNvPr id="95" name="94 Imagen" descr="IMG_558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5400000">
          <a:off x="-138113" y="42048113"/>
          <a:ext cx="1104900" cy="82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6352</xdr:rowOff>
    </xdr:from>
    <xdr:to>
      <xdr:col>0</xdr:col>
      <xdr:colOff>881063</xdr:colOff>
      <xdr:row>101</xdr:row>
      <xdr:rowOff>1181102</xdr:rowOff>
    </xdr:to>
    <xdr:pic>
      <xdr:nvPicPr>
        <xdr:cNvPr id="96" name="95 Imagen" descr="IMG_558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 rot="5400000">
          <a:off x="-146843" y="122568495"/>
          <a:ext cx="1174750" cy="88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53977</xdr:rowOff>
    </xdr:from>
    <xdr:to>
      <xdr:col>0</xdr:col>
      <xdr:colOff>857251</xdr:colOff>
      <xdr:row>44</xdr:row>
      <xdr:rowOff>1196978</xdr:rowOff>
    </xdr:to>
    <xdr:pic>
      <xdr:nvPicPr>
        <xdr:cNvPr id="97" name="96 Imagen" descr="IMG_559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5400000">
          <a:off x="-142875" y="48317153"/>
          <a:ext cx="114300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104</xdr:row>
      <xdr:rowOff>6354</xdr:rowOff>
    </xdr:from>
    <xdr:to>
      <xdr:col>0</xdr:col>
      <xdr:colOff>881063</xdr:colOff>
      <xdr:row>104</xdr:row>
      <xdr:rowOff>1209678</xdr:rowOff>
    </xdr:to>
    <xdr:pic>
      <xdr:nvPicPr>
        <xdr:cNvPr id="98" name="97 Imagen" descr="IMG_559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5400000">
          <a:off x="-118268" y="126340397"/>
          <a:ext cx="1203324" cy="7953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14</xdr:row>
      <xdr:rowOff>44452</xdr:rowOff>
    </xdr:from>
    <xdr:to>
      <xdr:col>0</xdr:col>
      <xdr:colOff>804861</xdr:colOff>
      <xdr:row>14</xdr:row>
      <xdr:rowOff>1028702</xdr:rowOff>
    </xdr:to>
    <xdr:pic>
      <xdr:nvPicPr>
        <xdr:cNvPr id="99" name="98 Imagen" descr="IMG_5598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5400000">
          <a:off x="-56357" y="16702883"/>
          <a:ext cx="984250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61</xdr:row>
      <xdr:rowOff>53976</xdr:rowOff>
    </xdr:from>
    <xdr:to>
      <xdr:col>0</xdr:col>
      <xdr:colOff>847725</xdr:colOff>
      <xdr:row>61</xdr:row>
      <xdr:rowOff>1133476</xdr:rowOff>
    </xdr:to>
    <xdr:pic>
      <xdr:nvPicPr>
        <xdr:cNvPr id="100" name="99 Imagen" descr="IMG_559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5400000">
          <a:off x="-96837" y="70254813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79373</xdr:colOff>
      <xdr:row>9</xdr:row>
      <xdr:rowOff>63500</xdr:rowOff>
    </xdr:from>
    <xdr:to>
      <xdr:col>0</xdr:col>
      <xdr:colOff>771524</xdr:colOff>
      <xdr:row>9</xdr:row>
      <xdr:rowOff>986368</xdr:rowOff>
    </xdr:to>
    <xdr:pic>
      <xdr:nvPicPr>
        <xdr:cNvPr id="101" name="100 Imagen" descr="IMG_560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-35985" y="9646708"/>
          <a:ext cx="922868" cy="6921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64</xdr:row>
      <xdr:rowOff>1206501</xdr:rowOff>
    </xdr:from>
    <xdr:to>
      <xdr:col>1</xdr:col>
      <xdr:colOff>3</xdr:colOff>
      <xdr:row>65</xdr:row>
      <xdr:rowOff>1162053</xdr:rowOff>
    </xdr:to>
    <xdr:pic>
      <xdr:nvPicPr>
        <xdr:cNvPr id="102" name="101 Imagen" descr="IMG_560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-149224" y="76155551"/>
          <a:ext cx="1193802" cy="89535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</xdr:row>
      <xdr:rowOff>63503</xdr:rowOff>
    </xdr:from>
    <xdr:to>
      <xdr:col>0</xdr:col>
      <xdr:colOff>859632</xdr:colOff>
      <xdr:row>12</xdr:row>
      <xdr:rowOff>1133479</xdr:rowOff>
    </xdr:to>
    <xdr:pic>
      <xdr:nvPicPr>
        <xdr:cNvPr id="104" name="103 Imagen" descr="IMG_560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5400000">
          <a:off x="-76597" y="14494275"/>
          <a:ext cx="1069976" cy="80248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102</xdr:row>
      <xdr:rowOff>1235076</xdr:rowOff>
    </xdr:from>
    <xdr:to>
      <xdr:col>1</xdr:col>
      <xdr:colOff>9525</xdr:colOff>
      <xdr:row>103</xdr:row>
      <xdr:rowOff>1114426</xdr:rowOff>
    </xdr:to>
    <xdr:pic>
      <xdr:nvPicPr>
        <xdr:cNvPr id="105" name="104 Imagen" descr="IMG_560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5400000">
          <a:off x="-73025" y="127904876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10</xdr:row>
      <xdr:rowOff>38100</xdr:rowOff>
    </xdr:from>
    <xdr:to>
      <xdr:col>0</xdr:col>
      <xdr:colOff>886617</xdr:colOff>
      <xdr:row>10</xdr:row>
      <xdr:rowOff>1190625</xdr:rowOff>
    </xdr:to>
    <xdr:pic>
      <xdr:nvPicPr>
        <xdr:cNvPr id="82" name="81 Imagen" descr="IMG_560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5400000">
          <a:off x="-121842" y="12059841"/>
          <a:ext cx="1152525" cy="864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835822</xdr:colOff>
      <xdr:row>67</xdr:row>
      <xdr:rowOff>1123955</xdr:rowOff>
    </xdr:to>
    <xdr:pic>
      <xdr:nvPicPr>
        <xdr:cNvPr id="103" name="102 Imagen" descr="IMG_560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rot="5400000">
          <a:off x="-139304" y="80682705"/>
          <a:ext cx="1114429" cy="83582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76200</xdr:rowOff>
    </xdr:from>
    <xdr:to>
      <xdr:col>0</xdr:col>
      <xdr:colOff>862012</xdr:colOff>
      <xdr:row>59</xdr:row>
      <xdr:rowOff>1200151</xdr:rowOff>
    </xdr:to>
    <xdr:pic>
      <xdr:nvPicPr>
        <xdr:cNvPr id="106" name="105 Imagen" descr="IMG_5606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 rot="5400000">
          <a:off x="-121445" y="70844570"/>
          <a:ext cx="1123951" cy="842962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49</xdr:row>
      <xdr:rowOff>44454</xdr:rowOff>
    </xdr:from>
    <xdr:to>
      <xdr:col>0</xdr:col>
      <xdr:colOff>843757</xdr:colOff>
      <xdr:row>49</xdr:row>
      <xdr:rowOff>1152528</xdr:rowOff>
    </xdr:to>
    <xdr:pic>
      <xdr:nvPicPr>
        <xdr:cNvPr id="107" name="106 Imagen" descr="IMG_560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 rot="5400000">
          <a:off x="-97233" y="58456912"/>
          <a:ext cx="1108074" cy="77390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54</xdr:row>
      <xdr:rowOff>63500</xdr:rowOff>
    </xdr:from>
    <xdr:to>
      <xdr:col>1</xdr:col>
      <xdr:colOff>9525</xdr:colOff>
      <xdr:row>54</xdr:row>
      <xdr:rowOff>1227667</xdr:rowOff>
    </xdr:to>
    <xdr:pic>
      <xdr:nvPicPr>
        <xdr:cNvPr id="108" name="107 Imagen" descr="IMG_560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 rot="5400000">
          <a:off x="-113771" y="64645646"/>
          <a:ext cx="1164167" cy="873125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20</xdr:row>
      <xdr:rowOff>1006476</xdr:rowOff>
    </xdr:from>
    <xdr:to>
      <xdr:col>0</xdr:col>
      <xdr:colOff>769938</xdr:colOff>
      <xdr:row>21</xdr:row>
      <xdr:rowOff>771526</xdr:rowOff>
    </xdr:to>
    <xdr:pic>
      <xdr:nvPicPr>
        <xdr:cNvPr id="109" name="108 Imagen" descr="IMG_561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 rot="5400000">
          <a:off x="75407" y="19822319"/>
          <a:ext cx="793750" cy="595313"/>
        </a:xfrm>
        <a:prstGeom prst="rect">
          <a:avLst/>
        </a:prstGeom>
      </xdr:spPr>
    </xdr:pic>
    <xdr:clientData/>
  </xdr:twoCellAnchor>
  <xdr:twoCellAnchor editAs="oneCell">
    <xdr:from>
      <xdr:col>0</xdr:col>
      <xdr:colOff>79374</xdr:colOff>
      <xdr:row>30</xdr:row>
      <xdr:rowOff>101602</xdr:rowOff>
    </xdr:from>
    <xdr:to>
      <xdr:col>0</xdr:col>
      <xdr:colOff>874711</xdr:colOff>
      <xdr:row>30</xdr:row>
      <xdr:rowOff>1162052</xdr:rowOff>
    </xdr:to>
    <xdr:pic>
      <xdr:nvPicPr>
        <xdr:cNvPr id="110" name="109 Imagen" descr="IMG_561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 rot="5400000">
          <a:off x="-53182" y="31047533"/>
          <a:ext cx="1060450" cy="79533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</xdr:colOff>
      <xdr:row>7</xdr:row>
      <xdr:rowOff>225425</xdr:rowOff>
    </xdr:from>
    <xdr:to>
      <xdr:col>0</xdr:col>
      <xdr:colOff>876300</xdr:colOff>
      <xdr:row>8</xdr:row>
      <xdr:rowOff>21167</xdr:rowOff>
    </xdr:to>
    <xdr:pic>
      <xdr:nvPicPr>
        <xdr:cNvPr id="111" name="110 Imagen" descr="IMG_561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 rot="5400000">
          <a:off x="-120121" y="8749771"/>
          <a:ext cx="1138767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111</xdr:row>
      <xdr:rowOff>168278</xdr:rowOff>
    </xdr:from>
    <xdr:to>
      <xdr:col>0</xdr:col>
      <xdr:colOff>828676</xdr:colOff>
      <xdr:row>111</xdr:row>
      <xdr:rowOff>1171579</xdr:rowOff>
    </xdr:to>
    <xdr:pic>
      <xdr:nvPicPr>
        <xdr:cNvPr id="112" name="111 Imagen" descr="IMG_561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-49213" y="140177841"/>
          <a:ext cx="1003301" cy="7524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50</xdr:row>
      <xdr:rowOff>82553</xdr:rowOff>
    </xdr:from>
    <xdr:to>
      <xdr:col>1</xdr:col>
      <xdr:colOff>0</xdr:colOff>
      <xdr:row>50</xdr:row>
      <xdr:rowOff>1200153</xdr:rowOff>
    </xdr:to>
    <xdr:pic>
      <xdr:nvPicPr>
        <xdr:cNvPr id="114" name="113 Imagen" descr="IMG_562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5400000">
          <a:off x="-82550" y="60858403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</xdr:colOff>
      <xdr:row>8</xdr:row>
      <xdr:rowOff>53975</xdr:rowOff>
    </xdr:from>
    <xdr:to>
      <xdr:col>0</xdr:col>
      <xdr:colOff>857250</xdr:colOff>
      <xdr:row>9</xdr:row>
      <xdr:rowOff>21167</xdr:rowOff>
    </xdr:to>
    <xdr:pic>
      <xdr:nvPicPr>
        <xdr:cNvPr id="115" name="114 Imagen" descr="IMG_562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 rot="5400000">
          <a:off x="-72496" y="9911821"/>
          <a:ext cx="1062567" cy="7969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</xdr:row>
      <xdr:rowOff>15876</xdr:rowOff>
    </xdr:from>
    <xdr:to>
      <xdr:col>0</xdr:col>
      <xdr:colOff>771525</xdr:colOff>
      <xdr:row>19</xdr:row>
      <xdr:rowOff>981076</xdr:rowOff>
    </xdr:to>
    <xdr:pic>
      <xdr:nvPicPr>
        <xdr:cNvPr id="116" name="115 Imagen" descr="IMG_562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 rot="5400000">
          <a:off x="-73025" y="2001520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72</xdr:row>
      <xdr:rowOff>82553</xdr:rowOff>
    </xdr:from>
    <xdr:to>
      <xdr:col>0</xdr:col>
      <xdr:colOff>885825</xdr:colOff>
      <xdr:row>72</xdr:row>
      <xdr:rowOff>1174753</xdr:rowOff>
    </xdr:to>
    <xdr:pic>
      <xdr:nvPicPr>
        <xdr:cNvPr id="117" name="116 Imagen" descr="IMG_5617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 rot="5400000">
          <a:off x="-69850" y="89096853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6353</xdr:rowOff>
    </xdr:from>
    <xdr:to>
      <xdr:col>0</xdr:col>
      <xdr:colOff>845344</xdr:colOff>
      <xdr:row>17</xdr:row>
      <xdr:rowOff>1133479</xdr:rowOff>
    </xdr:to>
    <xdr:pic>
      <xdr:nvPicPr>
        <xdr:cNvPr id="118" name="117 Imagen" descr="IMG_5618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 rot="5400000">
          <a:off x="-140891" y="18863869"/>
          <a:ext cx="1127126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63500</xdr:rowOff>
    </xdr:from>
    <xdr:to>
      <xdr:col>0</xdr:col>
      <xdr:colOff>838200</xdr:colOff>
      <xdr:row>46</xdr:row>
      <xdr:rowOff>1181100</xdr:rowOff>
    </xdr:to>
    <xdr:pic>
      <xdr:nvPicPr>
        <xdr:cNvPr id="119" name="118 Imagen" descr="IMG_5619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 rot="5400000">
          <a:off x="-139700" y="57905650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</xdr:row>
      <xdr:rowOff>73026</xdr:rowOff>
    </xdr:from>
    <xdr:to>
      <xdr:col>0</xdr:col>
      <xdr:colOff>833440</xdr:colOff>
      <xdr:row>11</xdr:row>
      <xdr:rowOff>1168401</xdr:rowOff>
    </xdr:to>
    <xdr:pic>
      <xdr:nvPicPr>
        <xdr:cNvPr id="120" name="119 Imagen" descr="IMG_562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 rot="5400000">
          <a:off x="-127793" y="13307220"/>
          <a:ext cx="1098552" cy="823914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</xdr:colOff>
      <xdr:row>73</xdr:row>
      <xdr:rowOff>63500</xdr:rowOff>
    </xdr:from>
    <xdr:to>
      <xdr:col>0</xdr:col>
      <xdr:colOff>824706</xdr:colOff>
      <xdr:row>73</xdr:row>
      <xdr:rowOff>1133475</xdr:rowOff>
    </xdr:to>
    <xdr:pic>
      <xdr:nvPicPr>
        <xdr:cNvPr id="121" name="120 Imagen" descr="IMG_562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 rot="5400000">
          <a:off x="-111522" y="92313522"/>
          <a:ext cx="1069975" cy="80248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</xdr:colOff>
      <xdr:row>109</xdr:row>
      <xdr:rowOff>34926</xdr:rowOff>
    </xdr:from>
    <xdr:to>
      <xdr:col>0</xdr:col>
      <xdr:colOff>884238</xdr:colOff>
      <xdr:row>109</xdr:row>
      <xdr:rowOff>1209676</xdr:rowOff>
    </xdr:to>
    <xdr:pic>
      <xdr:nvPicPr>
        <xdr:cNvPr id="122" name="121 Imagen" descr="IMG_562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 rot="5400000">
          <a:off x="-143668" y="140589794"/>
          <a:ext cx="1174750" cy="881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15875</xdr:rowOff>
    </xdr:from>
    <xdr:to>
      <xdr:col>0</xdr:col>
      <xdr:colOff>816768</xdr:colOff>
      <xdr:row>60</xdr:row>
      <xdr:rowOff>1104900</xdr:rowOff>
    </xdr:to>
    <xdr:pic>
      <xdr:nvPicPr>
        <xdr:cNvPr id="123" name="122 Imagen" descr="IMG_5609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 rot="5400000">
          <a:off x="-136129" y="73075404"/>
          <a:ext cx="1089025" cy="816768"/>
        </a:xfrm>
        <a:prstGeom prst="rect">
          <a:avLst/>
        </a:prstGeom>
      </xdr:spPr>
    </xdr:pic>
    <xdr:clientData/>
  </xdr:twoCellAnchor>
  <xdr:twoCellAnchor editAs="oneCell">
    <xdr:from>
      <xdr:col>0</xdr:col>
      <xdr:colOff>60322</xdr:colOff>
      <xdr:row>58</xdr:row>
      <xdr:rowOff>57150</xdr:rowOff>
    </xdr:from>
    <xdr:to>
      <xdr:col>0</xdr:col>
      <xdr:colOff>824703</xdr:colOff>
      <xdr:row>58</xdr:row>
      <xdr:rowOff>1076325</xdr:rowOff>
    </xdr:to>
    <xdr:pic>
      <xdr:nvPicPr>
        <xdr:cNvPr id="124" name="123 Imagen" descr="IMG_5576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 rot="5400000">
          <a:off x="-67075" y="70631447"/>
          <a:ext cx="1019175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57</xdr:row>
      <xdr:rowOff>101603</xdr:rowOff>
    </xdr:from>
    <xdr:to>
      <xdr:col>0</xdr:col>
      <xdr:colOff>873919</xdr:colOff>
      <xdr:row>57</xdr:row>
      <xdr:rowOff>1152529</xdr:rowOff>
    </xdr:to>
    <xdr:pic>
      <xdr:nvPicPr>
        <xdr:cNvPr id="125" name="124 Imagen" descr="IMG_557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 rot="5400000">
          <a:off x="-45641" y="69441619"/>
          <a:ext cx="1050926" cy="788194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</xdr:colOff>
      <xdr:row>56</xdr:row>
      <xdr:rowOff>187328</xdr:rowOff>
    </xdr:from>
    <xdr:to>
      <xdr:col>0</xdr:col>
      <xdr:colOff>793752</xdr:colOff>
      <xdr:row>56</xdr:row>
      <xdr:rowOff>1190630</xdr:rowOff>
    </xdr:to>
    <xdr:pic>
      <xdr:nvPicPr>
        <xdr:cNvPr id="126" name="125 Imagen" descr="IMG_557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 rot="5400000">
          <a:off x="-84137" y="68283140"/>
          <a:ext cx="1003302" cy="752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1223963</xdr:rowOff>
    </xdr:from>
    <xdr:to>
      <xdr:col>0</xdr:col>
      <xdr:colOff>867965</xdr:colOff>
      <xdr:row>113</xdr:row>
      <xdr:rowOff>1143000</xdr:rowOff>
    </xdr:to>
    <xdr:pic>
      <xdr:nvPicPr>
        <xdr:cNvPr id="128" name="127 Imagen" descr="IMG_557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 rot="5400000">
          <a:off x="-144661" y="139919274"/>
          <a:ext cx="1157287" cy="8679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184152</xdr:rowOff>
    </xdr:from>
    <xdr:to>
      <xdr:col>0</xdr:col>
      <xdr:colOff>747713</xdr:colOff>
      <xdr:row>115</xdr:row>
      <xdr:rowOff>1181102</xdr:rowOff>
    </xdr:to>
    <xdr:pic>
      <xdr:nvPicPr>
        <xdr:cNvPr id="129" name="128 Imagen" descr="IMG_5569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 rot="5400000">
          <a:off x="-124618" y="142574170"/>
          <a:ext cx="996950" cy="74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73026</xdr:rowOff>
    </xdr:from>
    <xdr:to>
      <xdr:col>0</xdr:col>
      <xdr:colOff>881063</xdr:colOff>
      <xdr:row>35</xdr:row>
      <xdr:rowOff>9526</xdr:rowOff>
    </xdr:to>
    <xdr:pic>
      <xdr:nvPicPr>
        <xdr:cNvPr id="130" name="129 Imagen" descr="IMG_5574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rot="5400000">
          <a:off x="-146843" y="39520019"/>
          <a:ext cx="1174750" cy="881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1216026</xdr:rowOff>
    </xdr:from>
    <xdr:to>
      <xdr:col>0</xdr:col>
      <xdr:colOff>895349</xdr:colOff>
      <xdr:row>68</xdr:row>
      <xdr:rowOff>1171575</xdr:rowOff>
    </xdr:to>
    <xdr:pic>
      <xdr:nvPicPr>
        <xdr:cNvPr id="131" name="130 Imagen" descr="IMG_5575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 rot="5400000">
          <a:off x="-149225" y="82956401"/>
          <a:ext cx="1193799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117475</xdr:colOff>
      <xdr:row>5</xdr:row>
      <xdr:rowOff>6350</xdr:rowOff>
    </xdr:from>
    <xdr:to>
      <xdr:col>0</xdr:col>
      <xdr:colOff>762794</xdr:colOff>
      <xdr:row>5</xdr:row>
      <xdr:rowOff>866775</xdr:rowOff>
    </xdr:to>
    <xdr:pic>
      <xdr:nvPicPr>
        <xdr:cNvPr id="132" name="131 Imagen" descr="IMG_5578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 rot="5400000">
          <a:off x="9922" y="4628753"/>
          <a:ext cx="860425" cy="645319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</xdr:colOff>
      <xdr:row>3</xdr:row>
      <xdr:rowOff>25404</xdr:rowOff>
    </xdr:from>
    <xdr:to>
      <xdr:col>0</xdr:col>
      <xdr:colOff>790575</xdr:colOff>
      <xdr:row>3</xdr:row>
      <xdr:rowOff>999071</xdr:rowOff>
    </xdr:to>
    <xdr:pic>
      <xdr:nvPicPr>
        <xdr:cNvPr id="133" name="132 Imagen" descr="IMG_5579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 rot="5400000">
          <a:off x="-61384" y="4280963"/>
          <a:ext cx="973667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111126</xdr:rowOff>
    </xdr:from>
    <xdr:to>
      <xdr:col>0</xdr:col>
      <xdr:colOff>831056</xdr:colOff>
      <xdr:row>31</xdr:row>
      <xdr:rowOff>1219201</xdr:rowOff>
    </xdr:to>
    <xdr:pic>
      <xdr:nvPicPr>
        <xdr:cNvPr id="134" name="133 Imagen" descr="IMG_5571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 rot="5400000">
          <a:off x="-138510" y="36168411"/>
          <a:ext cx="1108075" cy="83105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</xdr:row>
      <xdr:rowOff>92077</xdr:rowOff>
    </xdr:from>
    <xdr:to>
      <xdr:col>0</xdr:col>
      <xdr:colOff>881856</xdr:colOff>
      <xdr:row>27</xdr:row>
      <xdr:rowOff>1200152</xdr:rowOff>
    </xdr:to>
    <xdr:pic>
      <xdr:nvPicPr>
        <xdr:cNvPr id="135" name="134 Imagen" descr="IMG_557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 rot="5400000">
          <a:off x="-87710" y="29958112"/>
          <a:ext cx="1108075" cy="83105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53976</xdr:rowOff>
    </xdr:from>
    <xdr:to>
      <xdr:col>0</xdr:col>
      <xdr:colOff>858044</xdr:colOff>
      <xdr:row>62</xdr:row>
      <xdr:rowOff>1181101</xdr:rowOff>
    </xdr:to>
    <xdr:pic>
      <xdr:nvPicPr>
        <xdr:cNvPr id="137" name="136 Imagen" descr="IMG_5593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 rot="5400000">
          <a:off x="-128191" y="77166392"/>
          <a:ext cx="1127125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1196975</xdr:rowOff>
    </xdr:from>
    <xdr:to>
      <xdr:col>1</xdr:col>
      <xdr:colOff>21431</xdr:colOff>
      <xdr:row>45</xdr:row>
      <xdr:rowOff>1181100</xdr:rowOff>
    </xdr:to>
    <xdr:pic>
      <xdr:nvPicPr>
        <xdr:cNvPr id="139" name="138 Imagen" descr="IMG_5595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 rot="5400000">
          <a:off x="-152797" y="56032797"/>
          <a:ext cx="1222375" cy="9167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43</xdr:row>
      <xdr:rowOff>53977</xdr:rowOff>
    </xdr:from>
    <xdr:to>
      <xdr:col>1</xdr:col>
      <xdr:colOff>11906</xdr:colOff>
      <xdr:row>43</xdr:row>
      <xdr:rowOff>1162052</xdr:rowOff>
    </xdr:to>
    <xdr:pic>
      <xdr:nvPicPr>
        <xdr:cNvPr id="140" name="139 Imagen" descr="IMG_559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 rot="5400000">
          <a:off x="-62310" y="53637262"/>
          <a:ext cx="1108075" cy="831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1149350</xdr:rowOff>
    </xdr:from>
    <xdr:to>
      <xdr:col>1</xdr:col>
      <xdr:colOff>34925</xdr:colOff>
      <xdr:row>71</xdr:row>
      <xdr:rowOff>1149350</xdr:rowOff>
    </xdr:to>
    <xdr:pic>
      <xdr:nvPicPr>
        <xdr:cNvPr id="141" name="140 Imagen" descr="IMG_559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5400000">
          <a:off x="-155046" y="88181921"/>
          <a:ext cx="1240367" cy="930275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</xdr:colOff>
      <xdr:row>6</xdr:row>
      <xdr:rowOff>34927</xdr:rowOff>
    </xdr:from>
    <xdr:to>
      <xdr:col>0</xdr:col>
      <xdr:colOff>895349</xdr:colOff>
      <xdr:row>6</xdr:row>
      <xdr:rowOff>1148291</xdr:rowOff>
    </xdr:to>
    <xdr:pic>
      <xdr:nvPicPr>
        <xdr:cNvPr id="142" name="141 Imagen" descr="IMG_5587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5400000">
          <a:off x="-78845" y="7184497"/>
          <a:ext cx="1113364" cy="835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51</xdr:row>
      <xdr:rowOff>15877</xdr:rowOff>
    </xdr:from>
    <xdr:to>
      <xdr:col>1</xdr:col>
      <xdr:colOff>14288</xdr:colOff>
      <xdr:row>51</xdr:row>
      <xdr:rowOff>1114427</xdr:rowOff>
    </xdr:to>
    <xdr:pic>
      <xdr:nvPicPr>
        <xdr:cNvPr id="143" name="142 Imagen" descr="IMG_5597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 rot="5400000">
          <a:off x="-51593" y="64485045"/>
          <a:ext cx="1098550" cy="823913"/>
        </a:xfrm>
        <a:prstGeom prst="rect">
          <a:avLst/>
        </a:prstGeom>
      </xdr:spPr>
    </xdr:pic>
    <xdr:clientData/>
  </xdr:twoCellAnchor>
  <xdr:twoCellAnchor editAs="oneCell">
    <xdr:from>
      <xdr:col>0</xdr:col>
      <xdr:colOff>60721</xdr:colOff>
      <xdr:row>42</xdr:row>
      <xdr:rowOff>82156</xdr:rowOff>
    </xdr:from>
    <xdr:to>
      <xdr:col>0</xdr:col>
      <xdr:colOff>847724</xdr:colOff>
      <xdr:row>42</xdr:row>
      <xdr:rowOff>1131494</xdr:rowOff>
    </xdr:to>
    <xdr:pic>
      <xdr:nvPicPr>
        <xdr:cNvPr id="144" name="143 Imagen" descr="IMG_558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 rot="5400000">
          <a:off x="-70446" y="53400923"/>
          <a:ext cx="1049338" cy="787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1196977</xdr:rowOff>
    </xdr:from>
    <xdr:to>
      <xdr:col>0</xdr:col>
      <xdr:colOff>838201</xdr:colOff>
      <xdr:row>74</xdr:row>
      <xdr:rowOff>1076329</xdr:rowOff>
    </xdr:to>
    <xdr:pic>
      <xdr:nvPicPr>
        <xdr:cNvPr id="145" name="144 Imagen" descr="IMG_5586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 rot="5400000">
          <a:off x="-139700" y="92910027"/>
          <a:ext cx="1117602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6353</xdr:rowOff>
    </xdr:from>
    <xdr:to>
      <xdr:col>0</xdr:col>
      <xdr:colOff>838200</xdr:colOff>
      <xdr:row>47</xdr:row>
      <xdr:rowOff>1073154</xdr:rowOff>
    </xdr:to>
    <xdr:pic>
      <xdr:nvPicPr>
        <xdr:cNvPr id="146" name="145 Imagen" descr="IMG_5583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 rot="5400000">
          <a:off x="-95251" y="59518554"/>
          <a:ext cx="1066801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95</xdr:row>
      <xdr:rowOff>1</xdr:rowOff>
    </xdr:from>
    <xdr:to>
      <xdr:col>1</xdr:col>
      <xdr:colOff>35719</xdr:colOff>
      <xdr:row>95</xdr:row>
      <xdr:rowOff>1152526</xdr:rowOff>
    </xdr:to>
    <xdr:pic>
      <xdr:nvPicPr>
        <xdr:cNvPr id="148" name="147 Imagen" descr="2018-03-29-PHOTO-00001699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 rot="5400000">
          <a:off x="-77391" y="120197167"/>
          <a:ext cx="1152525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117</xdr:row>
      <xdr:rowOff>102658</xdr:rowOff>
    </xdr:from>
    <xdr:to>
      <xdr:col>0</xdr:col>
      <xdr:colOff>857250</xdr:colOff>
      <xdr:row>117</xdr:row>
      <xdr:rowOff>1177925</xdr:rowOff>
    </xdr:to>
    <xdr:pic>
      <xdr:nvPicPr>
        <xdr:cNvPr id="149" name="148 Imagen" descr="IMG_5555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 rot="5400000">
          <a:off x="-83609" y="137463742"/>
          <a:ext cx="1075267" cy="80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142878</xdr:rowOff>
    </xdr:from>
    <xdr:to>
      <xdr:col>0</xdr:col>
      <xdr:colOff>793481</xdr:colOff>
      <xdr:row>138</xdr:row>
      <xdr:rowOff>1200153</xdr:rowOff>
    </xdr:to>
    <xdr:pic>
      <xdr:nvPicPr>
        <xdr:cNvPr id="127" name="126 Imagen" descr="IMG_4738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 rot="5400000">
          <a:off x="-131897" y="162847475"/>
          <a:ext cx="1057275" cy="79348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119</xdr:row>
      <xdr:rowOff>57155</xdr:rowOff>
    </xdr:from>
    <xdr:to>
      <xdr:col>1</xdr:col>
      <xdr:colOff>0</xdr:colOff>
      <xdr:row>119</xdr:row>
      <xdr:rowOff>1239642</xdr:rowOff>
    </xdr:to>
    <xdr:pic>
      <xdr:nvPicPr>
        <xdr:cNvPr id="136" name="135 Imagen" descr="IMG_4739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rot="5400000">
          <a:off x="-119756" y="138727561"/>
          <a:ext cx="1182487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128</xdr:row>
      <xdr:rowOff>1244602</xdr:rowOff>
    </xdr:from>
    <xdr:to>
      <xdr:col>0</xdr:col>
      <xdr:colOff>895349</xdr:colOff>
      <xdr:row>129</xdr:row>
      <xdr:rowOff>1256244</xdr:rowOff>
    </xdr:to>
    <xdr:pic>
      <xdr:nvPicPr>
        <xdr:cNvPr id="138" name="137 Imagen" descr="IMG_4740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 rot="5400000">
          <a:off x="-186797" y="151345373"/>
          <a:ext cx="127846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127</xdr:row>
      <xdr:rowOff>44453</xdr:rowOff>
    </xdr:from>
    <xdr:to>
      <xdr:col>0</xdr:col>
      <xdr:colOff>866775</xdr:colOff>
      <xdr:row>127</xdr:row>
      <xdr:rowOff>1200153</xdr:rowOff>
    </xdr:to>
    <xdr:pic>
      <xdr:nvPicPr>
        <xdr:cNvPr id="147" name="146 Imagen" descr="IMG_474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 rot="5400000">
          <a:off x="-115887" y="148855115"/>
          <a:ext cx="115570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136</xdr:row>
      <xdr:rowOff>66678</xdr:rowOff>
    </xdr:from>
    <xdr:to>
      <xdr:col>0</xdr:col>
      <xdr:colOff>759619</xdr:colOff>
      <xdr:row>136</xdr:row>
      <xdr:rowOff>1219203</xdr:rowOff>
    </xdr:to>
    <xdr:pic>
      <xdr:nvPicPr>
        <xdr:cNvPr id="150" name="149 Imagen" descr="IMG_474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 rot="5400000">
          <a:off x="-186928" y="160311706"/>
          <a:ext cx="1152525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129</xdr:row>
      <xdr:rowOff>1254125</xdr:rowOff>
    </xdr:from>
    <xdr:to>
      <xdr:col>0</xdr:col>
      <xdr:colOff>893763</xdr:colOff>
      <xdr:row>130</xdr:row>
      <xdr:rowOff>1200150</xdr:rowOff>
    </xdr:to>
    <xdr:pic>
      <xdr:nvPicPr>
        <xdr:cNvPr id="151" name="150 Imagen" descr="IMG_4744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 rot="5400000">
          <a:off x="-121443" y="152623043"/>
          <a:ext cx="1212850" cy="8175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126</xdr:row>
      <xdr:rowOff>26460</xdr:rowOff>
    </xdr:from>
    <xdr:to>
      <xdr:col>0</xdr:col>
      <xdr:colOff>895349</xdr:colOff>
      <xdr:row>126</xdr:row>
      <xdr:rowOff>1228725</xdr:rowOff>
    </xdr:to>
    <xdr:pic>
      <xdr:nvPicPr>
        <xdr:cNvPr id="152" name="151 Imagen" descr="IMG_474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 rot="5400000">
          <a:off x="-139171" y="147565006"/>
          <a:ext cx="1202265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131</xdr:row>
      <xdr:rowOff>92077</xdr:rowOff>
    </xdr:from>
    <xdr:to>
      <xdr:col>1</xdr:col>
      <xdr:colOff>0</xdr:colOff>
      <xdr:row>131</xdr:row>
      <xdr:rowOff>1243543</xdr:rowOff>
    </xdr:to>
    <xdr:pic>
      <xdr:nvPicPr>
        <xdr:cNvPr id="153" name="152 Imagen" descr="IMG_4747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5400000">
          <a:off x="-94720" y="153958397"/>
          <a:ext cx="115146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123</xdr:row>
      <xdr:rowOff>39157</xdr:rowOff>
    </xdr:from>
    <xdr:to>
      <xdr:col>0</xdr:col>
      <xdr:colOff>895349</xdr:colOff>
      <xdr:row>123</xdr:row>
      <xdr:rowOff>1254124</xdr:rowOff>
    </xdr:to>
    <xdr:pic>
      <xdr:nvPicPr>
        <xdr:cNvPr id="154" name="153 Imagen" descr="IMG_4748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 rot="5400000">
          <a:off x="-135997" y="143793104"/>
          <a:ext cx="1214967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120</xdr:row>
      <xdr:rowOff>1263653</xdr:rowOff>
    </xdr:from>
    <xdr:to>
      <xdr:col>0</xdr:col>
      <xdr:colOff>895349</xdr:colOff>
      <xdr:row>121</xdr:row>
      <xdr:rowOff>1237194</xdr:rowOff>
    </xdr:to>
    <xdr:pic>
      <xdr:nvPicPr>
        <xdr:cNvPr id="155" name="154 Imagen" descr="IMG_4749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 rot="5400000">
          <a:off x="-143933" y="141234586"/>
          <a:ext cx="1240366" cy="83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6351</xdr:rowOff>
    </xdr:from>
    <xdr:to>
      <xdr:col>1</xdr:col>
      <xdr:colOff>0</xdr:colOff>
      <xdr:row>122</xdr:row>
      <xdr:rowOff>1257301</xdr:rowOff>
    </xdr:to>
    <xdr:pic>
      <xdr:nvPicPr>
        <xdr:cNvPr id="156" name="155 Imagen" descr="IMG_4750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 rot="5400000">
          <a:off x="-177800" y="142487651"/>
          <a:ext cx="125095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47629</xdr:rowOff>
    </xdr:from>
    <xdr:to>
      <xdr:col>0</xdr:col>
      <xdr:colOff>895349</xdr:colOff>
      <xdr:row>120</xdr:row>
      <xdr:rowOff>1228727</xdr:rowOff>
    </xdr:to>
    <xdr:pic>
      <xdr:nvPicPr>
        <xdr:cNvPr id="157" name="156 Imagen" descr="IMG_47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 rot="5400000">
          <a:off x="-142874" y="139960353"/>
          <a:ext cx="1181098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73028</xdr:rowOff>
    </xdr:from>
    <xdr:to>
      <xdr:col>1</xdr:col>
      <xdr:colOff>0</xdr:colOff>
      <xdr:row>128</xdr:row>
      <xdr:rowOff>1224495</xdr:rowOff>
    </xdr:to>
    <xdr:pic>
      <xdr:nvPicPr>
        <xdr:cNvPr id="158" name="157 Imagen" descr="IMG_475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 rot="5400000">
          <a:off x="-128059" y="150105537"/>
          <a:ext cx="1151467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1242483</xdr:rowOff>
    </xdr:from>
    <xdr:to>
      <xdr:col>1</xdr:col>
      <xdr:colOff>0</xdr:colOff>
      <xdr:row>132</xdr:row>
      <xdr:rowOff>1169458</xdr:rowOff>
    </xdr:to>
    <xdr:pic>
      <xdr:nvPicPr>
        <xdr:cNvPr id="159" name="158 Imagen" descr="IMG_4753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 rot="5400000">
          <a:off x="-149225" y="155096633"/>
          <a:ext cx="11938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133</xdr:row>
      <xdr:rowOff>1059</xdr:rowOff>
    </xdr:from>
    <xdr:to>
      <xdr:col>0</xdr:col>
      <xdr:colOff>895349</xdr:colOff>
      <xdr:row>133</xdr:row>
      <xdr:rowOff>1207559</xdr:rowOff>
    </xdr:to>
    <xdr:pic>
      <xdr:nvPicPr>
        <xdr:cNvPr id="160" name="159 Imagen" descr="IMG_4754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 rot="5400000">
          <a:off x="-117475" y="156433309"/>
          <a:ext cx="1206500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66677</xdr:rowOff>
    </xdr:from>
    <xdr:to>
      <xdr:col>0</xdr:col>
      <xdr:colOff>857250</xdr:colOff>
      <xdr:row>125</xdr:row>
      <xdr:rowOff>14817</xdr:rowOff>
    </xdr:to>
    <xdr:pic>
      <xdr:nvPicPr>
        <xdr:cNvPr id="161" name="160 Imagen" descr="IMG_4755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 rot="5400000">
          <a:off x="-178858" y="145082685"/>
          <a:ext cx="121496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1063</xdr:rowOff>
    </xdr:from>
    <xdr:to>
      <xdr:col>1</xdr:col>
      <xdr:colOff>0</xdr:colOff>
      <xdr:row>137</xdr:row>
      <xdr:rowOff>1228730</xdr:rowOff>
    </xdr:to>
    <xdr:pic>
      <xdr:nvPicPr>
        <xdr:cNvPr id="162" name="161 Imagen" descr="IMG_4756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 rot="5400000">
          <a:off x="-166159" y="161473097"/>
          <a:ext cx="1227667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135</xdr:row>
      <xdr:rowOff>66678</xdr:rowOff>
    </xdr:from>
    <xdr:to>
      <xdr:col>0</xdr:col>
      <xdr:colOff>854075</xdr:colOff>
      <xdr:row>135</xdr:row>
      <xdr:rowOff>1256245</xdr:rowOff>
    </xdr:to>
    <xdr:pic>
      <xdr:nvPicPr>
        <xdr:cNvPr id="163" name="162 Imagen" descr="IMG_4745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 rot="5400000">
          <a:off x="-134409" y="159039987"/>
          <a:ext cx="1189567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66675</xdr:rowOff>
    </xdr:from>
    <xdr:to>
      <xdr:col>0</xdr:col>
      <xdr:colOff>857249</xdr:colOff>
      <xdr:row>125</xdr:row>
      <xdr:rowOff>1209674</xdr:rowOff>
    </xdr:to>
    <xdr:pic>
      <xdr:nvPicPr>
        <xdr:cNvPr id="165" name="164 Imagen" descr="IMG_474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 rot="5400000">
          <a:off x="-142875" y="146313525"/>
          <a:ext cx="1142999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134</xdr:row>
      <xdr:rowOff>133350</xdr:rowOff>
    </xdr:from>
    <xdr:to>
      <xdr:col>0</xdr:col>
      <xdr:colOff>809625</xdr:colOff>
      <xdr:row>134</xdr:row>
      <xdr:rowOff>1142999</xdr:rowOff>
    </xdr:to>
    <xdr:pic>
      <xdr:nvPicPr>
        <xdr:cNvPr id="166" name="165 Imagen" descr="5326069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" y="157638750"/>
          <a:ext cx="809624" cy="1009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tabSelected="1" workbookViewId="0">
      <pane ySplit="1" topLeftCell="A2" activePane="bottomLeft" state="frozen"/>
      <selection pane="bottomLeft" activeCell="W4" sqref="W4"/>
    </sheetView>
  </sheetViews>
  <sheetFormatPr defaultColWidth="9.140625" defaultRowHeight="12.75"/>
  <cols>
    <col min="1" max="1" width="13.42578125" customWidth="1"/>
    <col min="2" max="2" width="18.140625" bestFit="1" customWidth="1"/>
    <col min="3" max="3" width="21.42578125" style="5" customWidth="1"/>
    <col min="4" max="4" width="22.140625" style="24" bestFit="1" customWidth="1"/>
    <col min="5" max="9" width="4.7109375" style="18" customWidth="1"/>
    <col min="10" max="10" width="5.85546875" style="18" customWidth="1"/>
    <col min="11" max="11" width="5.28515625" style="18" customWidth="1"/>
    <col min="12" max="12" width="6.5703125" style="18" customWidth="1"/>
    <col min="13" max="13" width="7.28515625" style="18" customWidth="1"/>
    <col min="14" max="14" width="7.85546875" style="18" customWidth="1"/>
    <col min="15" max="16" width="4.7109375" style="18" customWidth="1"/>
    <col min="17" max="17" width="8.5703125" style="9" customWidth="1"/>
    <col min="18" max="18" width="10.140625" style="3" bestFit="1" customWidth="1"/>
    <col min="19" max="19" width="16" style="3" bestFit="1" customWidth="1"/>
  </cols>
  <sheetData>
    <row r="1" spans="1:19" ht="15.75">
      <c r="B1" s="27" t="s">
        <v>1</v>
      </c>
      <c r="C1" s="7" t="s">
        <v>0</v>
      </c>
      <c r="D1" s="6" t="s">
        <v>236</v>
      </c>
      <c r="E1" s="13" t="s">
        <v>247</v>
      </c>
      <c r="F1" s="13" t="s">
        <v>248</v>
      </c>
      <c r="G1" s="13" t="s">
        <v>238</v>
      </c>
      <c r="H1" s="13" t="s">
        <v>239</v>
      </c>
      <c r="I1" s="13" t="s">
        <v>240</v>
      </c>
      <c r="J1" s="13" t="s">
        <v>241</v>
      </c>
      <c r="K1" s="13" t="s">
        <v>242</v>
      </c>
      <c r="L1" s="13" t="s">
        <v>243</v>
      </c>
      <c r="M1" s="13" t="s">
        <v>244</v>
      </c>
      <c r="N1" s="13" t="s">
        <v>245</v>
      </c>
      <c r="O1" s="13">
        <v>10</v>
      </c>
      <c r="P1" s="13">
        <v>11</v>
      </c>
      <c r="Q1" s="8" t="s">
        <v>246</v>
      </c>
      <c r="R1" s="8" t="s">
        <v>235</v>
      </c>
      <c r="S1" s="8" t="s">
        <v>237</v>
      </c>
    </row>
    <row r="2" spans="1:19" ht="75" customHeight="1">
      <c r="A2" s="26"/>
      <c r="B2" s="1" t="s">
        <v>128</v>
      </c>
      <c r="C2" s="4" t="s">
        <v>2</v>
      </c>
      <c r="D2" s="21" t="s">
        <v>127</v>
      </c>
      <c r="E2" s="14"/>
      <c r="F2" s="14"/>
      <c r="G2" s="15"/>
      <c r="H2" s="15">
        <v>9</v>
      </c>
      <c r="I2" s="15"/>
      <c r="J2" s="15"/>
      <c r="K2" s="15"/>
      <c r="L2" s="15"/>
      <c r="M2" s="16"/>
      <c r="N2" s="16"/>
      <c r="O2" s="16"/>
      <c r="P2" s="16"/>
      <c r="Q2" s="12">
        <f t="shared" ref="Q2:Q27" si="0">SUM(E2:P2)</f>
        <v>9</v>
      </c>
      <c r="R2" s="2">
        <v>90</v>
      </c>
      <c r="S2" s="2">
        <v>38.15</v>
      </c>
    </row>
    <row r="3" spans="1:19" ht="66" customHeight="1">
      <c r="A3" s="26"/>
      <c r="B3" s="1" t="s">
        <v>130</v>
      </c>
      <c r="C3" s="4" t="s">
        <v>2</v>
      </c>
      <c r="D3" s="21" t="s">
        <v>129</v>
      </c>
      <c r="E3" s="14"/>
      <c r="F3" s="14"/>
      <c r="G3" s="15"/>
      <c r="H3" s="15"/>
      <c r="I3" s="15"/>
      <c r="J3" s="15"/>
      <c r="K3" s="15"/>
      <c r="L3" s="15"/>
      <c r="M3" s="16"/>
      <c r="N3" s="16">
        <v>5</v>
      </c>
      <c r="O3" s="16"/>
      <c r="P3" s="16"/>
      <c r="Q3" s="12">
        <f t="shared" si="0"/>
        <v>5</v>
      </c>
      <c r="R3" s="2">
        <v>99</v>
      </c>
      <c r="S3" s="2">
        <v>41.95</v>
      </c>
    </row>
    <row r="4" spans="1:19" ht="79.5" customHeight="1">
      <c r="A4" s="26"/>
      <c r="B4" s="1" t="s">
        <v>132</v>
      </c>
      <c r="C4" s="4" t="s">
        <v>2</v>
      </c>
      <c r="D4" s="21" t="s">
        <v>131</v>
      </c>
      <c r="E4" s="14"/>
      <c r="F4" s="14"/>
      <c r="G4" s="15"/>
      <c r="H4" s="15"/>
      <c r="I4" s="15"/>
      <c r="J4" s="15"/>
      <c r="K4" s="15">
        <v>1</v>
      </c>
      <c r="L4" s="15"/>
      <c r="M4" s="16">
        <v>9</v>
      </c>
      <c r="N4" s="16"/>
      <c r="O4" s="16"/>
      <c r="P4" s="16"/>
      <c r="Q4" s="12">
        <f t="shared" si="0"/>
        <v>10</v>
      </c>
      <c r="R4" s="2">
        <v>90</v>
      </c>
      <c r="S4" s="2">
        <v>38.15</v>
      </c>
    </row>
    <row r="5" spans="1:19" ht="21.75" customHeight="1">
      <c r="A5" s="26"/>
      <c r="B5" s="1" t="s">
        <v>134</v>
      </c>
      <c r="C5" s="4" t="s">
        <v>2</v>
      </c>
      <c r="D5" s="21" t="s">
        <v>133</v>
      </c>
      <c r="E5" s="14"/>
      <c r="F5" s="14"/>
      <c r="G5" s="15"/>
      <c r="H5" s="15"/>
      <c r="I5" s="15"/>
      <c r="J5" s="15"/>
      <c r="K5" s="15"/>
      <c r="L5" s="15"/>
      <c r="M5" s="16"/>
      <c r="N5" s="16">
        <v>1</v>
      </c>
      <c r="O5" s="16"/>
      <c r="P5" s="16"/>
      <c r="Q5" s="12">
        <f t="shared" si="0"/>
        <v>1</v>
      </c>
      <c r="R5" s="2">
        <v>99</v>
      </c>
      <c r="S5" s="2">
        <v>41.95</v>
      </c>
    </row>
    <row r="6" spans="1:19" ht="72.75" customHeight="1">
      <c r="A6" s="26"/>
      <c r="B6" s="1" t="s">
        <v>136</v>
      </c>
      <c r="C6" s="4" t="s">
        <v>2</v>
      </c>
      <c r="D6" s="21" t="s">
        <v>135</v>
      </c>
      <c r="E6" s="14"/>
      <c r="F6" s="14"/>
      <c r="G6" s="15"/>
      <c r="H6" s="15">
        <v>1</v>
      </c>
      <c r="I6" s="15"/>
      <c r="J6" s="15">
        <v>2</v>
      </c>
      <c r="K6" s="15">
        <v>2</v>
      </c>
      <c r="L6" s="15">
        <v>5</v>
      </c>
      <c r="M6" s="16">
        <v>3</v>
      </c>
      <c r="N6" s="16"/>
      <c r="O6" s="16"/>
      <c r="P6" s="16"/>
      <c r="Q6" s="12">
        <f t="shared" si="0"/>
        <v>13</v>
      </c>
      <c r="R6" s="2">
        <v>90</v>
      </c>
      <c r="S6" s="2">
        <v>38.15</v>
      </c>
    </row>
    <row r="7" spans="1:19" ht="92.25" customHeight="1">
      <c r="A7" s="26"/>
      <c r="B7" s="1" t="s">
        <v>66</v>
      </c>
      <c r="C7" s="4" t="s">
        <v>2</v>
      </c>
      <c r="D7" s="21" t="s">
        <v>65</v>
      </c>
      <c r="E7" s="14"/>
      <c r="F7" s="14"/>
      <c r="G7" s="16"/>
      <c r="H7" s="16"/>
      <c r="I7" s="16"/>
      <c r="J7" s="16"/>
      <c r="K7" s="16"/>
      <c r="L7" s="17">
        <v>5</v>
      </c>
      <c r="M7" s="16"/>
      <c r="N7" s="16"/>
      <c r="O7" s="16"/>
      <c r="P7" s="16"/>
      <c r="Q7" s="12">
        <f t="shared" si="0"/>
        <v>5</v>
      </c>
      <c r="R7" s="2">
        <v>90</v>
      </c>
      <c r="S7" s="2">
        <v>38.15</v>
      </c>
    </row>
    <row r="8" spans="1:19" ht="105.75" customHeight="1">
      <c r="A8" s="26"/>
      <c r="B8" s="1" t="s">
        <v>68</v>
      </c>
      <c r="C8" s="4" t="s">
        <v>2</v>
      </c>
      <c r="D8" s="21" t="s">
        <v>67</v>
      </c>
      <c r="E8" s="14"/>
      <c r="F8" s="14"/>
      <c r="G8" s="16">
        <v>5</v>
      </c>
      <c r="H8" s="16"/>
      <c r="I8" s="16"/>
      <c r="J8" s="16"/>
      <c r="K8" s="16"/>
      <c r="L8" s="16"/>
      <c r="M8" s="16"/>
      <c r="N8" s="16"/>
      <c r="O8" s="16"/>
      <c r="P8" s="16"/>
      <c r="Q8" s="12">
        <f t="shared" si="0"/>
        <v>5</v>
      </c>
      <c r="R8" s="2">
        <v>85</v>
      </c>
      <c r="S8" s="2">
        <v>36</v>
      </c>
    </row>
    <row r="9" spans="1:19" ht="86.25" customHeight="1">
      <c r="A9" s="26"/>
      <c r="B9" s="1" t="s">
        <v>70</v>
      </c>
      <c r="C9" s="4" t="s">
        <v>2</v>
      </c>
      <c r="D9" s="21" t="s">
        <v>69</v>
      </c>
      <c r="E9" s="14"/>
      <c r="F9" s="14"/>
      <c r="G9" s="16"/>
      <c r="H9" s="16"/>
      <c r="I9" s="16"/>
      <c r="J9" s="16"/>
      <c r="K9" s="16"/>
      <c r="L9" s="16"/>
      <c r="M9" s="16">
        <v>6</v>
      </c>
      <c r="N9" s="16">
        <v>1</v>
      </c>
      <c r="O9" s="16"/>
      <c r="P9" s="16"/>
      <c r="Q9" s="12">
        <f t="shared" si="0"/>
        <v>7</v>
      </c>
      <c r="R9" s="2">
        <v>90</v>
      </c>
      <c r="S9" s="2">
        <v>38.15</v>
      </c>
    </row>
    <row r="10" spans="1:19" ht="81" customHeight="1">
      <c r="A10" s="26"/>
      <c r="B10" s="1" t="s">
        <v>72</v>
      </c>
      <c r="C10" s="4" t="s">
        <v>2</v>
      </c>
      <c r="D10" s="22" t="s">
        <v>71</v>
      </c>
      <c r="E10" s="14"/>
      <c r="F10" s="14"/>
      <c r="G10" s="16"/>
      <c r="H10" s="16"/>
      <c r="I10" s="16"/>
      <c r="J10" s="16"/>
      <c r="K10" s="16"/>
      <c r="L10" s="16">
        <v>2</v>
      </c>
      <c r="M10" s="16">
        <v>2</v>
      </c>
      <c r="N10" s="16">
        <v>1</v>
      </c>
      <c r="O10" s="16"/>
      <c r="P10" s="16"/>
      <c r="Q10" s="12">
        <f t="shared" si="0"/>
        <v>5</v>
      </c>
      <c r="R10" s="2">
        <v>90</v>
      </c>
      <c r="S10" s="2">
        <v>38.15</v>
      </c>
    </row>
    <row r="11" spans="1:19" ht="98.25" customHeight="1">
      <c r="A11" s="26"/>
      <c r="B11" s="1" t="s">
        <v>94</v>
      </c>
      <c r="C11" s="4" t="s">
        <v>2</v>
      </c>
      <c r="D11" s="21" t="s">
        <v>93</v>
      </c>
      <c r="E11" s="14"/>
      <c r="F11" s="14"/>
      <c r="G11" s="16">
        <v>3</v>
      </c>
      <c r="H11" s="16">
        <v>2</v>
      </c>
      <c r="I11" s="16"/>
      <c r="J11" s="16"/>
      <c r="K11" s="16"/>
      <c r="L11" s="16"/>
      <c r="M11" s="16"/>
      <c r="N11" s="16"/>
      <c r="O11" s="16"/>
      <c r="P11" s="16"/>
      <c r="Q11" s="12">
        <f t="shared" si="0"/>
        <v>5</v>
      </c>
      <c r="R11" s="2">
        <v>90</v>
      </c>
      <c r="S11" s="2">
        <v>38.15</v>
      </c>
    </row>
    <row r="12" spans="1:19" ht="92.25" customHeight="1">
      <c r="A12" s="26"/>
      <c r="B12" s="1" t="s">
        <v>74</v>
      </c>
      <c r="C12" s="4" t="s">
        <v>2</v>
      </c>
      <c r="D12" s="21" t="s">
        <v>73</v>
      </c>
      <c r="E12" s="14"/>
      <c r="F12" s="14"/>
      <c r="G12" s="16"/>
      <c r="H12" s="16">
        <v>8</v>
      </c>
      <c r="I12" s="16"/>
      <c r="J12" s="16"/>
      <c r="K12" s="16"/>
      <c r="L12" s="16">
        <v>4</v>
      </c>
      <c r="M12" s="16">
        <v>1</v>
      </c>
      <c r="N12" s="16"/>
      <c r="O12" s="16"/>
      <c r="P12" s="16"/>
      <c r="Q12" s="12">
        <f t="shared" si="0"/>
        <v>13</v>
      </c>
      <c r="R12" s="2">
        <v>90</v>
      </c>
      <c r="S12" s="2">
        <v>38.15</v>
      </c>
    </row>
    <row r="13" spans="1:19" ht="90.75" customHeight="1">
      <c r="A13" s="26"/>
      <c r="B13" s="1" t="s">
        <v>76</v>
      </c>
      <c r="C13" s="4" t="s">
        <v>2</v>
      </c>
      <c r="D13" s="21" t="s">
        <v>75</v>
      </c>
      <c r="E13" s="14"/>
      <c r="F13" s="14"/>
      <c r="G13" s="16">
        <v>2</v>
      </c>
      <c r="H13" s="16">
        <v>3</v>
      </c>
      <c r="I13" s="16"/>
      <c r="J13" s="16"/>
      <c r="K13" s="16">
        <v>1</v>
      </c>
      <c r="L13" s="16">
        <v>2</v>
      </c>
      <c r="M13" s="16"/>
      <c r="N13" s="16"/>
      <c r="O13" s="16"/>
      <c r="P13" s="16"/>
      <c r="Q13" s="12">
        <f t="shared" si="0"/>
        <v>8</v>
      </c>
      <c r="R13" s="2">
        <v>90</v>
      </c>
      <c r="S13" s="2">
        <v>38.15</v>
      </c>
    </row>
    <row r="14" spans="1:19" ht="87.75" customHeight="1">
      <c r="A14" s="26"/>
      <c r="B14" s="1" t="s">
        <v>78</v>
      </c>
      <c r="C14" s="4" t="s">
        <v>2</v>
      </c>
      <c r="D14" s="21" t="s">
        <v>77</v>
      </c>
      <c r="E14" s="14"/>
      <c r="F14" s="14"/>
      <c r="G14" s="16">
        <v>1</v>
      </c>
      <c r="H14" s="16"/>
      <c r="I14" s="16">
        <v>1</v>
      </c>
      <c r="J14" s="16">
        <v>1</v>
      </c>
      <c r="K14" s="16">
        <v>1</v>
      </c>
      <c r="L14" s="16">
        <v>4</v>
      </c>
      <c r="M14" s="16">
        <v>4</v>
      </c>
      <c r="N14" s="16"/>
      <c r="O14" s="16"/>
      <c r="P14" s="16"/>
      <c r="Q14" s="12">
        <f t="shared" si="0"/>
        <v>12</v>
      </c>
      <c r="R14" s="2">
        <v>90</v>
      </c>
      <c r="S14" s="2">
        <v>38.15</v>
      </c>
    </row>
    <row r="15" spans="1:19" ht="85.5" customHeight="1">
      <c r="A15" s="26"/>
      <c r="B15" s="1" t="s">
        <v>80</v>
      </c>
      <c r="C15" s="4" t="s">
        <v>2</v>
      </c>
      <c r="D15" s="21" t="s">
        <v>79</v>
      </c>
      <c r="E15" s="14"/>
      <c r="F15" s="14"/>
      <c r="G15" s="16"/>
      <c r="H15" s="16">
        <v>3</v>
      </c>
      <c r="I15" s="16"/>
      <c r="J15" s="17">
        <v>3</v>
      </c>
      <c r="K15" s="16">
        <v>1</v>
      </c>
      <c r="L15" s="16">
        <v>10</v>
      </c>
      <c r="M15" s="16">
        <v>10</v>
      </c>
      <c r="N15" s="16"/>
      <c r="O15" s="16"/>
      <c r="P15" s="16"/>
      <c r="Q15" s="12">
        <f t="shared" si="0"/>
        <v>27</v>
      </c>
      <c r="R15" s="2">
        <v>80</v>
      </c>
      <c r="S15" s="2">
        <v>33.9</v>
      </c>
    </row>
    <row r="16" spans="1:19" ht="77.25" customHeight="1">
      <c r="A16" s="26"/>
      <c r="B16" s="1" t="s">
        <v>82</v>
      </c>
      <c r="C16" s="4" t="s">
        <v>2</v>
      </c>
      <c r="D16" s="21" t="s">
        <v>81</v>
      </c>
      <c r="E16" s="14"/>
      <c r="F16" s="14"/>
      <c r="G16" s="16">
        <v>3</v>
      </c>
      <c r="H16" s="16"/>
      <c r="I16" s="16"/>
      <c r="J16" s="16"/>
      <c r="K16" s="16"/>
      <c r="L16" s="17">
        <v>2</v>
      </c>
      <c r="M16" s="16">
        <v>1</v>
      </c>
      <c r="N16" s="16"/>
      <c r="O16" s="16"/>
      <c r="P16" s="16"/>
      <c r="Q16" s="12">
        <f t="shared" si="0"/>
        <v>6</v>
      </c>
      <c r="R16" s="2">
        <v>85</v>
      </c>
      <c r="S16" s="2">
        <v>36</v>
      </c>
    </row>
    <row r="17" spans="1:19" ht="86.25" customHeight="1">
      <c r="A17" s="26"/>
      <c r="B17" s="1" t="s">
        <v>20</v>
      </c>
      <c r="C17" s="4" t="s">
        <v>2</v>
      </c>
      <c r="D17" s="21" t="s">
        <v>19</v>
      </c>
      <c r="E17" s="14"/>
      <c r="F17" s="14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2">
        <f t="shared" si="0"/>
        <v>0</v>
      </c>
      <c r="R17" s="2">
        <v>120</v>
      </c>
      <c r="S17" s="2">
        <v>50.85</v>
      </c>
    </row>
    <row r="18" spans="1:19" ht="95.25" customHeight="1">
      <c r="A18" s="26"/>
      <c r="B18" s="1" t="s">
        <v>14</v>
      </c>
      <c r="C18" s="4" t="s">
        <v>2</v>
      </c>
      <c r="D18" s="21" t="s">
        <v>13</v>
      </c>
      <c r="E18" s="14"/>
      <c r="F18" s="14"/>
      <c r="G18" s="16">
        <v>4</v>
      </c>
      <c r="H18" s="16">
        <v>4</v>
      </c>
      <c r="I18" s="16"/>
      <c r="J18" s="16"/>
      <c r="K18" s="16">
        <v>1</v>
      </c>
      <c r="L18" s="16"/>
      <c r="M18" s="16"/>
      <c r="N18" s="16"/>
      <c r="O18" s="16"/>
      <c r="P18" s="16"/>
      <c r="Q18" s="12">
        <f t="shared" si="0"/>
        <v>9</v>
      </c>
      <c r="R18" s="2">
        <v>95</v>
      </c>
      <c r="S18" s="2">
        <v>40.25</v>
      </c>
    </row>
    <row r="19" spans="1:19" ht="76.5" customHeight="1">
      <c r="A19" s="26"/>
      <c r="B19" s="1" t="s">
        <v>16</v>
      </c>
      <c r="C19" s="4" t="s">
        <v>2</v>
      </c>
      <c r="D19" s="21" t="s">
        <v>15</v>
      </c>
      <c r="E19" s="14"/>
      <c r="F19" s="14"/>
      <c r="G19" s="16">
        <v>1</v>
      </c>
      <c r="H19" s="16">
        <v>9</v>
      </c>
      <c r="I19" s="16">
        <v>5</v>
      </c>
      <c r="J19" s="16">
        <v>8</v>
      </c>
      <c r="K19" s="16">
        <v>4</v>
      </c>
      <c r="L19" s="16">
        <v>3</v>
      </c>
      <c r="M19" s="16"/>
      <c r="N19" s="16"/>
      <c r="O19" s="16"/>
      <c r="P19" s="16"/>
      <c r="Q19" s="12">
        <f t="shared" si="0"/>
        <v>30</v>
      </c>
      <c r="R19" s="2">
        <v>95</v>
      </c>
      <c r="S19" s="2">
        <v>40.25</v>
      </c>
    </row>
    <row r="20" spans="1:19" ht="78" customHeight="1">
      <c r="A20" s="26"/>
      <c r="B20" s="1" t="s">
        <v>18</v>
      </c>
      <c r="C20" s="4" t="s">
        <v>2</v>
      </c>
      <c r="D20" s="21" t="s">
        <v>17</v>
      </c>
      <c r="E20" s="14"/>
      <c r="F20" s="14"/>
      <c r="G20" s="16">
        <v>1</v>
      </c>
      <c r="H20" s="17">
        <v>1</v>
      </c>
      <c r="I20" s="16">
        <v>6</v>
      </c>
      <c r="J20" s="16">
        <v>1</v>
      </c>
      <c r="K20" s="16">
        <v>1</v>
      </c>
      <c r="L20" s="16"/>
      <c r="M20" s="16"/>
      <c r="N20" s="16"/>
      <c r="O20" s="16"/>
      <c r="P20" s="16"/>
      <c r="Q20" s="12">
        <f t="shared" si="0"/>
        <v>10</v>
      </c>
      <c r="R20" s="2">
        <v>90</v>
      </c>
      <c r="S20" s="2">
        <v>38.15</v>
      </c>
    </row>
    <row r="21" spans="1:19" ht="81" customHeight="1">
      <c r="A21" s="4"/>
      <c r="B21" s="1" t="s">
        <v>92</v>
      </c>
      <c r="C21" s="4" t="s">
        <v>2</v>
      </c>
      <c r="D21" s="21" t="s">
        <v>91</v>
      </c>
      <c r="E21" s="14"/>
      <c r="F21" s="14"/>
      <c r="G21" s="16"/>
      <c r="H21" s="16">
        <v>1</v>
      </c>
      <c r="I21" s="16">
        <v>4</v>
      </c>
      <c r="J21" s="16">
        <v>2</v>
      </c>
      <c r="K21" s="16">
        <v>5</v>
      </c>
      <c r="L21" s="16">
        <v>7</v>
      </c>
      <c r="M21" s="16">
        <v>4</v>
      </c>
      <c r="N21" s="16"/>
      <c r="O21" s="16"/>
      <c r="P21" s="16"/>
      <c r="Q21" s="12">
        <f t="shared" si="0"/>
        <v>23</v>
      </c>
      <c r="R21" s="2">
        <v>75</v>
      </c>
      <c r="S21" s="2">
        <v>31.8</v>
      </c>
    </row>
    <row r="22" spans="1:19" ht="63" customHeight="1">
      <c r="A22" s="4"/>
      <c r="B22" s="1" t="s">
        <v>96</v>
      </c>
      <c r="C22" s="4" t="s">
        <v>2</v>
      </c>
      <c r="D22" s="21" t="s">
        <v>95</v>
      </c>
      <c r="E22" s="14"/>
      <c r="F22" s="14"/>
      <c r="G22" s="16">
        <v>3</v>
      </c>
      <c r="H22" s="16"/>
      <c r="I22" s="16"/>
      <c r="J22" s="16"/>
      <c r="K22" s="16"/>
      <c r="L22" s="16">
        <v>3</v>
      </c>
      <c r="M22" s="16">
        <v>3</v>
      </c>
      <c r="N22" s="16">
        <v>3</v>
      </c>
      <c r="O22" s="16"/>
      <c r="P22" s="16"/>
      <c r="Q22" s="12">
        <f t="shared" si="0"/>
        <v>12</v>
      </c>
      <c r="R22" s="2">
        <v>75</v>
      </c>
      <c r="S22" s="2">
        <v>31.8</v>
      </c>
    </row>
    <row r="23" spans="1:19" ht="86.25" customHeight="1">
      <c r="A23" s="26"/>
      <c r="B23" s="1" t="s">
        <v>84</v>
      </c>
      <c r="C23" s="4" t="s">
        <v>2</v>
      </c>
      <c r="D23" s="21" t="s">
        <v>83</v>
      </c>
      <c r="E23" s="14"/>
      <c r="F23" s="14"/>
      <c r="G23" s="16">
        <v>2</v>
      </c>
      <c r="H23" s="16">
        <v>3</v>
      </c>
      <c r="I23" s="16"/>
      <c r="J23" s="16"/>
      <c r="K23" s="16"/>
      <c r="L23" s="16"/>
      <c r="M23" s="16">
        <v>1</v>
      </c>
      <c r="N23" s="17">
        <v>1</v>
      </c>
      <c r="O23" s="16"/>
      <c r="P23" s="16"/>
      <c r="Q23" s="12">
        <f t="shared" si="0"/>
        <v>7</v>
      </c>
      <c r="R23" s="2">
        <v>75</v>
      </c>
      <c r="S23" s="2">
        <v>31.8</v>
      </c>
    </row>
    <row r="24" spans="1:19" ht="75" customHeight="1">
      <c r="A24" s="26"/>
      <c r="B24" s="1" t="s">
        <v>86</v>
      </c>
      <c r="C24" s="4" t="s">
        <v>2</v>
      </c>
      <c r="D24" s="21" t="s">
        <v>85</v>
      </c>
      <c r="E24" s="14"/>
      <c r="F24" s="14"/>
      <c r="G24" s="16"/>
      <c r="H24" s="16"/>
      <c r="I24" s="16"/>
      <c r="J24" s="16"/>
      <c r="K24" s="16"/>
      <c r="L24" s="17">
        <v>6</v>
      </c>
      <c r="M24" s="17">
        <v>9</v>
      </c>
      <c r="N24" s="16"/>
      <c r="O24" s="16"/>
      <c r="P24" s="16"/>
      <c r="Q24" s="12">
        <f t="shared" si="0"/>
        <v>15</v>
      </c>
      <c r="R24" s="2">
        <v>75</v>
      </c>
      <c r="S24" s="2">
        <v>31.8</v>
      </c>
    </row>
    <row r="25" spans="1:19" ht="75" customHeight="1">
      <c r="A25" s="26"/>
      <c r="B25" s="1" t="s">
        <v>88</v>
      </c>
      <c r="C25" s="4" t="s">
        <v>2</v>
      </c>
      <c r="D25" s="21" t="s">
        <v>87</v>
      </c>
      <c r="E25" s="14"/>
      <c r="F25" s="14"/>
      <c r="G25" s="16"/>
      <c r="H25" s="16"/>
      <c r="I25" s="16"/>
      <c r="J25" s="16"/>
      <c r="K25" s="17"/>
      <c r="L25" s="16"/>
      <c r="M25" s="16">
        <v>3</v>
      </c>
      <c r="N25" s="16"/>
      <c r="O25" s="16"/>
      <c r="P25" s="16"/>
      <c r="Q25" s="12">
        <f t="shared" si="0"/>
        <v>3</v>
      </c>
      <c r="R25" s="2">
        <v>75</v>
      </c>
      <c r="S25" s="2">
        <v>31.8</v>
      </c>
    </row>
    <row r="26" spans="1:19" ht="84.75" customHeight="1">
      <c r="A26" s="4"/>
      <c r="B26" s="1" t="s">
        <v>90</v>
      </c>
      <c r="C26" s="4" t="s">
        <v>2</v>
      </c>
      <c r="D26" s="21" t="s">
        <v>89</v>
      </c>
      <c r="E26" s="14"/>
      <c r="F26" s="14"/>
      <c r="G26" s="16">
        <v>1</v>
      </c>
      <c r="H26" s="16"/>
      <c r="I26" s="16"/>
      <c r="J26" s="16"/>
      <c r="K26" s="16"/>
      <c r="L26" s="16"/>
      <c r="M26" s="16"/>
      <c r="N26" s="16"/>
      <c r="O26" s="16"/>
      <c r="P26" s="16"/>
      <c r="Q26" s="12">
        <f t="shared" si="0"/>
        <v>1</v>
      </c>
      <c r="R26" s="2">
        <v>75</v>
      </c>
      <c r="S26" s="2">
        <v>31.8</v>
      </c>
    </row>
    <row r="27" spans="1:19" ht="20.25" customHeight="1">
      <c r="A27" s="26"/>
      <c r="B27" s="1" t="s">
        <v>22</v>
      </c>
      <c r="C27" s="4" t="s">
        <v>2</v>
      </c>
      <c r="D27" s="21" t="s">
        <v>21</v>
      </c>
      <c r="E27" s="14"/>
      <c r="F27" s="14"/>
      <c r="G27" s="16"/>
      <c r="H27" s="16"/>
      <c r="I27" s="16"/>
      <c r="J27" s="16"/>
      <c r="K27" s="16"/>
      <c r="L27" s="16"/>
      <c r="M27" s="33">
        <v>5</v>
      </c>
      <c r="N27" s="16"/>
      <c r="O27" s="16"/>
      <c r="P27" s="16"/>
      <c r="Q27" s="12">
        <f t="shared" si="0"/>
        <v>5</v>
      </c>
      <c r="R27" s="2">
        <v>90</v>
      </c>
      <c r="S27" s="2">
        <v>38.15</v>
      </c>
    </row>
    <row r="28" spans="1:19" ht="97.5" customHeight="1">
      <c r="A28" s="26"/>
      <c r="B28" s="1" t="s">
        <v>138</v>
      </c>
      <c r="C28" s="4" t="s">
        <v>2</v>
      </c>
      <c r="D28" s="21" t="s">
        <v>137</v>
      </c>
      <c r="E28" s="14"/>
      <c r="F28" s="14"/>
      <c r="G28" s="16"/>
      <c r="H28" s="16"/>
      <c r="I28" s="16"/>
      <c r="J28" s="16"/>
      <c r="K28" s="16"/>
      <c r="L28" s="16"/>
      <c r="M28" s="16"/>
      <c r="N28" s="16">
        <v>5</v>
      </c>
      <c r="O28" s="16">
        <v>4</v>
      </c>
      <c r="P28" s="16"/>
      <c r="Q28" s="12">
        <f t="shared" ref="Q28:Q56" si="1">SUM(E28:P28)</f>
        <v>9</v>
      </c>
      <c r="R28" s="2">
        <v>91</v>
      </c>
      <c r="S28" s="2">
        <v>38.65</v>
      </c>
    </row>
    <row r="29" spans="1:19" ht="97.5" customHeight="1">
      <c r="A29" s="26"/>
      <c r="B29" s="1" t="s">
        <v>140</v>
      </c>
      <c r="C29" s="4" t="s">
        <v>2</v>
      </c>
      <c r="D29" s="21" t="s">
        <v>139</v>
      </c>
      <c r="E29" s="14"/>
      <c r="F29" s="14"/>
      <c r="G29" s="16"/>
      <c r="H29" s="16">
        <v>3</v>
      </c>
      <c r="I29" s="17"/>
      <c r="J29" s="16"/>
      <c r="K29" s="16">
        <v>1</v>
      </c>
      <c r="L29" s="16">
        <v>8</v>
      </c>
      <c r="M29" s="16"/>
      <c r="N29" s="16"/>
      <c r="O29" s="16"/>
      <c r="P29" s="16"/>
      <c r="Q29" s="12">
        <f t="shared" si="1"/>
        <v>12</v>
      </c>
      <c r="R29" s="2">
        <v>90</v>
      </c>
      <c r="S29" s="2">
        <v>38.15</v>
      </c>
    </row>
    <row r="30" spans="1:19" ht="18" customHeight="1">
      <c r="A30" s="26"/>
      <c r="B30" s="1" t="s">
        <v>249</v>
      </c>
      <c r="C30" s="4" t="s">
        <v>2</v>
      </c>
      <c r="D30" s="21" t="s">
        <v>250</v>
      </c>
      <c r="E30" s="14"/>
      <c r="F30" s="14"/>
      <c r="G30" s="16"/>
      <c r="H30" s="16"/>
      <c r="I30" s="16"/>
      <c r="J30" s="16">
        <v>4</v>
      </c>
      <c r="K30" s="16">
        <v>1</v>
      </c>
      <c r="L30" s="16"/>
      <c r="M30" s="16"/>
      <c r="N30" s="16"/>
      <c r="O30" s="16"/>
      <c r="P30" s="16"/>
      <c r="Q30" s="12">
        <f t="shared" si="1"/>
        <v>5</v>
      </c>
      <c r="R30" s="2">
        <v>95</v>
      </c>
      <c r="S30" s="2">
        <v>40.25</v>
      </c>
    </row>
    <row r="31" spans="1:19" ht="97.5" customHeight="1">
      <c r="A31" s="26"/>
      <c r="B31" s="1" t="s">
        <v>142</v>
      </c>
      <c r="C31" s="4" t="s">
        <v>2</v>
      </c>
      <c r="D31" s="21" t="s">
        <v>141</v>
      </c>
      <c r="E31" s="14"/>
      <c r="F31" s="14"/>
      <c r="G31" s="16"/>
      <c r="H31" s="16"/>
      <c r="I31" s="16"/>
      <c r="J31" s="16"/>
      <c r="K31" s="16">
        <v>6</v>
      </c>
      <c r="L31" s="16"/>
      <c r="M31" s="16"/>
      <c r="N31" s="16">
        <v>1</v>
      </c>
      <c r="O31" s="16">
        <v>3</v>
      </c>
      <c r="P31" s="16"/>
      <c r="Q31" s="12">
        <f t="shared" si="1"/>
        <v>10</v>
      </c>
      <c r="R31" s="2">
        <v>105</v>
      </c>
      <c r="S31" s="2">
        <v>44.5</v>
      </c>
    </row>
    <row r="32" spans="1:19" ht="97.5" customHeight="1">
      <c r="A32" s="26"/>
      <c r="B32" s="1" t="s">
        <v>144</v>
      </c>
      <c r="C32" s="4" t="s">
        <v>2</v>
      </c>
      <c r="D32" s="21" t="s">
        <v>143</v>
      </c>
      <c r="E32" s="14"/>
      <c r="F32" s="14"/>
      <c r="G32" s="16"/>
      <c r="H32" s="16"/>
      <c r="I32" s="16"/>
      <c r="J32" s="16"/>
      <c r="K32" s="17">
        <v>1</v>
      </c>
      <c r="L32" s="16">
        <v>2</v>
      </c>
      <c r="M32" s="16">
        <v>1</v>
      </c>
      <c r="N32" s="16"/>
      <c r="O32" s="16">
        <v>9</v>
      </c>
      <c r="P32" s="16">
        <v>7</v>
      </c>
      <c r="Q32" s="12">
        <f t="shared" si="1"/>
        <v>20</v>
      </c>
      <c r="R32" s="2">
        <v>105</v>
      </c>
      <c r="S32" s="2">
        <v>44.5</v>
      </c>
    </row>
    <row r="33" spans="1:19" ht="97.5" customHeight="1">
      <c r="A33" s="26"/>
      <c r="B33" s="1" t="s">
        <v>146</v>
      </c>
      <c r="C33" s="4" t="s">
        <v>2</v>
      </c>
      <c r="D33" s="21" t="s">
        <v>145</v>
      </c>
      <c r="E33" s="14"/>
      <c r="F33" s="14"/>
      <c r="G33" s="16"/>
      <c r="H33" s="16"/>
      <c r="I33" s="16"/>
      <c r="J33" s="16"/>
      <c r="K33" s="16"/>
      <c r="L33" s="16">
        <v>8</v>
      </c>
      <c r="M33" s="16"/>
      <c r="N33" s="17">
        <v>9</v>
      </c>
      <c r="O33" s="16">
        <v>5</v>
      </c>
      <c r="P33" s="16"/>
      <c r="Q33" s="12">
        <f t="shared" si="1"/>
        <v>22</v>
      </c>
      <c r="R33" s="2">
        <v>105</v>
      </c>
      <c r="S33" s="2">
        <v>44.5</v>
      </c>
    </row>
    <row r="34" spans="1:19" ht="97.5" customHeight="1">
      <c r="A34" s="26"/>
      <c r="B34" s="1" t="s">
        <v>148</v>
      </c>
      <c r="C34" s="4" t="s">
        <v>2</v>
      </c>
      <c r="D34" s="21" t="s">
        <v>147</v>
      </c>
      <c r="E34" s="14"/>
      <c r="F34" s="14"/>
      <c r="G34" s="16">
        <v>2</v>
      </c>
      <c r="H34" s="16"/>
      <c r="I34" s="16">
        <v>1</v>
      </c>
      <c r="J34" s="16"/>
      <c r="K34" s="16"/>
      <c r="L34" s="16"/>
      <c r="M34" s="16"/>
      <c r="N34" s="16">
        <v>1</v>
      </c>
      <c r="O34" s="16"/>
      <c r="P34" s="16"/>
      <c r="Q34" s="12">
        <f t="shared" si="1"/>
        <v>4</v>
      </c>
      <c r="R34" s="2">
        <v>95</v>
      </c>
      <c r="S34" s="2">
        <v>40.25</v>
      </c>
    </row>
    <row r="35" spans="1:19" ht="97.5" customHeight="1">
      <c r="A35" s="26"/>
      <c r="B35" s="1" t="s">
        <v>150</v>
      </c>
      <c r="C35" s="4" t="s">
        <v>2</v>
      </c>
      <c r="D35" s="21" t="s">
        <v>149</v>
      </c>
      <c r="E35" s="14"/>
      <c r="F35" s="14"/>
      <c r="G35" s="16"/>
      <c r="H35" s="16"/>
      <c r="I35" s="16"/>
      <c r="J35" s="16">
        <v>1</v>
      </c>
      <c r="K35" s="16">
        <v>1</v>
      </c>
      <c r="L35" s="16">
        <v>2</v>
      </c>
      <c r="M35" s="16">
        <v>2</v>
      </c>
      <c r="N35" s="16"/>
      <c r="O35" s="16"/>
      <c r="P35" s="16"/>
      <c r="Q35" s="12">
        <f t="shared" si="1"/>
        <v>6</v>
      </c>
      <c r="R35" s="2">
        <v>95</v>
      </c>
      <c r="S35" s="2">
        <v>40.25</v>
      </c>
    </row>
    <row r="36" spans="1:19" ht="97.5" customHeight="1">
      <c r="A36" s="26"/>
      <c r="B36" s="1" t="s">
        <v>152</v>
      </c>
      <c r="C36" s="4" t="s">
        <v>2</v>
      </c>
      <c r="D36" s="21" t="s">
        <v>151</v>
      </c>
      <c r="E36" s="14"/>
      <c r="F36" s="14"/>
      <c r="G36" s="16"/>
      <c r="H36" s="16"/>
      <c r="I36" s="16">
        <v>8</v>
      </c>
      <c r="J36" s="16"/>
      <c r="K36" s="16"/>
      <c r="L36" s="16">
        <v>3</v>
      </c>
      <c r="M36" s="17">
        <v>9</v>
      </c>
      <c r="N36" s="16">
        <v>7</v>
      </c>
      <c r="O36" s="16"/>
      <c r="P36" s="16"/>
      <c r="Q36" s="12">
        <f t="shared" si="1"/>
        <v>27</v>
      </c>
      <c r="R36" s="2">
        <v>95</v>
      </c>
      <c r="S36" s="2">
        <v>40.25</v>
      </c>
    </row>
    <row r="37" spans="1:19" ht="97.5" customHeight="1">
      <c r="A37" s="26"/>
      <c r="B37" s="1" t="s">
        <v>154</v>
      </c>
      <c r="C37" s="4" t="s">
        <v>2</v>
      </c>
      <c r="D37" s="21" t="s">
        <v>153</v>
      </c>
      <c r="E37" s="14"/>
      <c r="F37" s="14"/>
      <c r="G37" s="16"/>
      <c r="H37" s="16"/>
      <c r="I37" s="16">
        <v>4</v>
      </c>
      <c r="J37" s="16">
        <v>2</v>
      </c>
      <c r="K37" s="16"/>
      <c r="L37" s="16">
        <v>3</v>
      </c>
      <c r="M37" s="16"/>
      <c r="N37" s="16">
        <v>5</v>
      </c>
      <c r="O37" s="16">
        <v>1</v>
      </c>
      <c r="P37" s="16"/>
      <c r="Q37" s="12">
        <f t="shared" si="1"/>
        <v>15</v>
      </c>
      <c r="R37" s="2">
        <v>105</v>
      </c>
      <c r="S37" s="2">
        <v>44.5</v>
      </c>
    </row>
    <row r="38" spans="1:19" ht="18" customHeight="1">
      <c r="A38" s="26"/>
      <c r="B38" s="1" t="s">
        <v>156</v>
      </c>
      <c r="C38" s="4" t="s">
        <v>2</v>
      </c>
      <c r="D38" s="21" t="s">
        <v>155</v>
      </c>
      <c r="E38" s="14"/>
      <c r="F38" s="14"/>
      <c r="G38" s="16"/>
      <c r="H38" s="17">
        <v>3</v>
      </c>
      <c r="I38" s="16"/>
      <c r="J38" s="16"/>
      <c r="K38" s="16">
        <v>7</v>
      </c>
      <c r="L38" s="16"/>
      <c r="M38" s="16">
        <v>10</v>
      </c>
      <c r="N38" s="16"/>
      <c r="O38" s="16"/>
      <c r="P38" s="16"/>
      <c r="Q38" s="12">
        <f t="shared" si="1"/>
        <v>20</v>
      </c>
      <c r="R38" s="2">
        <v>98</v>
      </c>
      <c r="S38" s="2">
        <v>41.55</v>
      </c>
    </row>
    <row r="39" spans="1:19" ht="97.5" customHeight="1">
      <c r="A39" s="26"/>
      <c r="B39" s="1" t="s">
        <v>158</v>
      </c>
      <c r="C39" s="4" t="s">
        <v>2</v>
      </c>
      <c r="D39" s="21" t="s">
        <v>157</v>
      </c>
      <c r="E39" s="14"/>
      <c r="F39" s="14"/>
      <c r="G39" s="16"/>
      <c r="H39" s="16"/>
      <c r="I39" s="16">
        <v>2</v>
      </c>
      <c r="J39" s="16">
        <v>2</v>
      </c>
      <c r="K39" s="17">
        <v>2</v>
      </c>
      <c r="L39" s="16"/>
      <c r="M39" s="16">
        <v>9</v>
      </c>
      <c r="N39" s="16">
        <v>5</v>
      </c>
      <c r="O39" s="16"/>
      <c r="P39" s="16"/>
      <c r="Q39" s="12">
        <f t="shared" si="1"/>
        <v>20</v>
      </c>
      <c r="R39" s="2">
        <v>98</v>
      </c>
      <c r="S39" s="2">
        <v>41.55</v>
      </c>
    </row>
    <row r="40" spans="1:19" ht="97.5" customHeight="1">
      <c r="A40" s="26"/>
      <c r="B40" s="1" t="s">
        <v>160</v>
      </c>
      <c r="C40" s="4" t="s">
        <v>2</v>
      </c>
      <c r="D40" s="21" t="s">
        <v>159</v>
      </c>
      <c r="E40" s="14"/>
      <c r="F40" s="14"/>
      <c r="G40" s="16"/>
      <c r="H40" s="16">
        <v>4</v>
      </c>
      <c r="I40" s="16">
        <v>5</v>
      </c>
      <c r="J40" s="16">
        <v>1</v>
      </c>
      <c r="K40" s="16"/>
      <c r="L40" s="16"/>
      <c r="M40" s="16"/>
      <c r="N40" s="16"/>
      <c r="O40" s="16"/>
      <c r="P40" s="16"/>
      <c r="Q40" s="12">
        <f t="shared" si="1"/>
        <v>10</v>
      </c>
      <c r="R40" s="2">
        <v>120</v>
      </c>
      <c r="S40" s="2">
        <v>50.85</v>
      </c>
    </row>
    <row r="41" spans="1:19" ht="112.5" customHeight="1">
      <c r="A41" s="26"/>
      <c r="B41" s="1" t="s">
        <v>218</v>
      </c>
      <c r="C41" s="4" t="s">
        <v>2</v>
      </c>
      <c r="D41" s="21" t="s">
        <v>217</v>
      </c>
      <c r="E41" s="14"/>
      <c r="F41" s="14"/>
      <c r="G41" s="16"/>
      <c r="H41" s="16"/>
      <c r="I41" s="16"/>
      <c r="J41" s="16"/>
      <c r="K41" s="16">
        <v>8</v>
      </c>
      <c r="L41" s="16">
        <v>6</v>
      </c>
      <c r="M41" s="16">
        <v>3</v>
      </c>
      <c r="N41" s="16"/>
      <c r="O41" s="16"/>
      <c r="P41" s="16"/>
      <c r="Q41" s="12">
        <f t="shared" si="1"/>
        <v>17</v>
      </c>
      <c r="R41" s="2">
        <v>110</v>
      </c>
      <c r="S41" s="2">
        <v>46.6</v>
      </c>
    </row>
    <row r="42" spans="1:19" ht="97.5" customHeight="1">
      <c r="A42" s="26"/>
      <c r="B42" s="1" t="s">
        <v>162</v>
      </c>
      <c r="C42" s="4" t="s">
        <v>2</v>
      </c>
      <c r="D42" s="21" t="s">
        <v>161</v>
      </c>
      <c r="E42" s="14"/>
      <c r="F42" s="14"/>
      <c r="G42" s="16"/>
      <c r="H42" s="16"/>
      <c r="I42" s="16"/>
      <c r="J42" s="16"/>
      <c r="K42" s="16"/>
      <c r="L42" s="16"/>
      <c r="M42" s="16">
        <v>10</v>
      </c>
      <c r="N42" s="16"/>
      <c r="O42" s="16"/>
      <c r="P42" s="16"/>
      <c r="Q42" s="12">
        <f t="shared" si="1"/>
        <v>10</v>
      </c>
      <c r="R42" s="2">
        <v>110</v>
      </c>
      <c r="S42" s="2">
        <v>46.6</v>
      </c>
    </row>
    <row r="43" spans="1:19" ht="97.5" customHeight="1">
      <c r="A43" s="26"/>
      <c r="B43" s="1" t="s">
        <v>164</v>
      </c>
      <c r="C43" s="4" t="s">
        <v>2</v>
      </c>
      <c r="D43" s="21" t="s">
        <v>163</v>
      </c>
      <c r="E43" s="14"/>
      <c r="F43" s="14"/>
      <c r="G43" s="16"/>
      <c r="H43" s="16"/>
      <c r="I43" s="16"/>
      <c r="J43" s="16">
        <v>9</v>
      </c>
      <c r="K43" s="16"/>
      <c r="L43" s="16"/>
      <c r="M43" s="16"/>
      <c r="N43" s="16"/>
      <c r="O43" s="16"/>
      <c r="P43" s="16"/>
      <c r="Q43" s="12">
        <f t="shared" si="1"/>
        <v>9</v>
      </c>
      <c r="R43" s="2">
        <v>98</v>
      </c>
      <c r="S43" s="2">
        <v>41.55</v>
      </c>
    </row>
    <row r="44" spans="1:19" ht="97.5" customHeight="1">
      <c r="A44" s="26"/>
      <c r="B44" s="1" t="s">
        <v>166</v>
      </c>
      <c r="C44" s="4" t="s">
        <v>2</v>
      </c>
      <c r="D44" s="21" t="s">
        <v>165</v>
      </c>
      <c r="E44" s="14"/>
      <c r="F44" s="14"/>
      <c r="G44" s="16"/>
      <c r="H44" s="16"/>
      <c r="I44" s="16"/>
      <c r="J44" s="17"/>
      <c r="K44" s="16"/>
      <c r="L44" s="16"/>
      <c r="M44" s="16"/>
      <c r="N44" s="16"/>
      <c r="O44" s="16"/>
      <c r="P44" s="16"/>
      <c r="Q44" s="12">
        <f t="shared" si="1"/>
        <v>0</v>
      </c>
      <c r="R44" s="2">
        <v>98</v>
      </c>
      <c r="S44" s="2">
        <v>41.55</v>
      </c>
    </row>
    <row r="45" spans="1:19" ht="97.5" customHeight="1">
      <c r="A45" s="26"/>
      <c r="B45" s="1" t="s">
        <v>168</v>
      </c>
      <c r="C45" s="4" t="s">
        <v>2</v>
      </c>
      <c r="D45" s="21" t="s">
        <v>167</v>
      </c>
      <c r="E45" s="14"/>
      <c r="F45" s="14"/>
      <c r="G45" s="16"/>
      <c r="H45" s="16"/>
      <c r="I45" s="32">
        <v>7</v>
      </c>
      <c r="J45" s="16">
        <v>8</v>
      </c>
      <c r="K45" s="16"/>
      <c r="L45" s="16"/>
      <c r="M45" s="16">
        <v>4</v>
      </c>
      <c r="N45" s="16"/>
      <c r="O45" s="16"/>
      <c r="P45" s="16"/>
      <c r="Q45" s="12">
        <f t="shared" si="1"/>
        <v>19</v>
      </c>
      <c r="R45" s="2">
        <v>120</v>
      </c>
      <c r="S45" s="2">
        <v>50.85</v>
      </c>
    </row>
    <row r="46" spans="1:19" ht="97.5" customHeight="1">
      <c r="A46" s="26"/>
      <c r="B46" s="1" t="s">
        <v>220</v>
      </c>
      <c r="C46" s="4" t="s">
        <v>2</v>
      </c>
      <c r="D46" s="21" t="s">
        <v>219</v>
      </c>
      <c r="E46" s="14"/>
      <c r="F46" s="14"/>
      <c r="G46" s="16"/>
      <c r="H46" s="16">
        <v>3</v>
      </c>
      <c r="I46" s="16"/>
      <c r="J46" s="16"/>
      <c r="K46" s="16"/>
      <c r="L46" s="16">
        <v>5</v>
      </c>
      <c r="M46" s="16"/>
      <c r="N46" s="16"/>
      <c r="O46" s="16"/>
      <c r="P46" s="16"/>
      <c r="Q46" s="12">
        <f t="shared" si="1"/>
        <v>8</v>
      </c>
      <c r="R46" s="2">
        <v>120</v>
      </c>
      <c r="S46" s="2">
        <v>50.85</v>
      </c>
    </row>
    <row r="47" spans="1:19" ht="97.5" customHeight="1">
      <c r="A47" s="26"/>
      <c r="B47" s="1" t="s">
        <v>222</v>
      </c>
      <c r="C47" s="4" t="s">
        <v>2</v>
      </c>
      <c r="D47" s="21" t="s">
        <v>221</v>
      </c>
      <c r="E47" s="14"/>
      <c r="F47" s="14"/>
      <c r="G47" s="16"/>
      <c r="H47" s="16">
        <v>3</v>
      </c>
      <c r="I47" s="16"/>
      <c r="J47" s="16"/>
      <c r="K47" s="16"/>
      <c r="L47" s="16">
        <v>2</v>
      </c>
      <c r="M47" s="16">
        <v>3</v>
      </c>
      <c r="N47" s="16"/>
      <c r="O47" s="16"/>
      <c r="P47" s="16"/>
      <c r="Q47" s="12">
        <f t="shared" si="1"/>
        <v>8</v>
      </c>
      <c r="R47" s="2">
        <v>130</v>
      </c>
      <c r="S47" s="2">
        <v>55.1</v>
      </c>
    </row>
    <row r="48" spans="1:19" ht="97.5" customHeight="1">
      <c r="A48" s="26"/>
      <c r="B48" s="1" t="s">
        <v>224</v>
      </c>
      <c r="C48" s="4" t="s">
        <v>2</v>
      </c>
      <c r="D48" s="21" t="s">
        <v>223</v>
      </c>
      <c r="E48" s="14"/>
      <c r="F48" s="14"/>
      <c r="G48" s="16"/>
      <c r="H48" s="16">
        <v>2</v>
      </c>
      <c r="I48" s="16">
        <v>5</v>
      </c>
      <c r="J48" s="16"/>
      <c r="K48" s="16"/>
      <c r="L48" s="16"/>
      <c r="M48" s="16">
        <v>7</v>
      </c>
      <c r="N48" s="16"/>
      <c r="O48" s="16"/>
      <c r="P48" s="16"/>
      <c r="Q48" s="12">
        <f t="shared" si="1"/>
        <v>14</v>
      </c>
      <c r="R48" s="2">
        <v>130</v>
      </c>
      <c r="S48" s="2">
        <v>55.1</v>
      </c>
    </row>
    <row r="49" spans="1:19" ht="97.5" customHeight="1">
      <c r="A49" s="26"/>
      <c r="B49" s="1" t="s">
        <v>226</v>
      </c>
      <c r="C49" s="4" t="s">
        <v>2</v>
      </c>
      <c r="D49" s="21" t="s">
        <v>225</v>
      </c>
      <c r="E49" s="14"/>
      <c r="F49" s="14"/>
      <c r="G49" s="16"/>
      <c r="H49" s="16">
        <v>3</v>
      </c>
      <c r="I49" s="16"/>
      <c r="J49" s="16">
        <v>1</v>
      </c>
      <c r="K49" s="16"/>
      <c r="L49" s="16">
        <v>4</v>
      </c>
      <c r="M49" s="16"/>
      <c r="N49" s="16"/>
      <c r="O49" s="16"/>
      <c r="P49" s="16">
        <v>6</v>
      </c>
      <c r="Q49" s="12">
        <f t="shared" si="1"/>
        <v>14</v>
      </c>
      <c r="R49" s="2">
        <v>108</v>
      </c>
      <c r="S49" s="2">
        <v>45.75</v>
      </c>
    </row>
    <row r="50" spans="1:19" ht="97.5" customHeight="1">
      <c r="A50" s="26"/>
      <c r="B50" s="1" t="s">
        <v>170</v>
      </c>
      <c r="C50" s="4" t="s">
        <v>2</v>
      </c>
      <c r="D50" s="21" t="s">
        <v>169</v>
      </c>
      <c r="E50" s="14"/>
      <c r="F50" s="14"/>
      <c r="G50" s="16"/>
      <c r="H50" s="16"/>
      <c r="I50" s="16"/>
      <c r="J50" s="16"/>
      <c r="K50" s="16"/>
      <c r="L50" s="16">
        <v>2</v>
      </c>
      <c r="M50" s="16"/>
      <c r="N50" s="16">
        <v>9</v>
      </c>
      <c r="O50" s="16">
        <v>4</v>
      </c>
      <c r="P50" s="16"/>
      <c r="Q50" s="12">
        <f t="shared" si="1"/>
        <v>15</v>
      </c>
      <c r="R50" s="2">
        <v>108</v>
      </c>
      <c r="S50" s="2">
        <v>45.75</v>
      </c>
    </row>
    <row r="51" spans="1:19" ht="97.5" customHeight="1">
      <c r="A51" s="26"/>
      <c r="B51" s="1" t="s">
        <v>172</v>
      </c>
      <c r="C51" s="4" t="s">
        <v>2</v>
      </c>
      <c r="D51" s="21" t="s">
        <v>171</v>
      </c>
      <c r="E51" s="14"/>
      <c r="F51" s="14"/>
      <c r="G51" s="16"/>
      <c r="H51" s="16"/>
      <c r="I51" s="16">
        <v>7</v>
      </c>
      <c r="J51" s="16"/>
      <c r="K51" s="16">
        <v>4</v>
      </c>
      <c r="L51" s="16"/>
      <c r="M51" s="16">
        <v>8</v>
      </c>
      <c r="N51" s="16"/>
      <c r="O51" s="16"/>
      <c r="P51" s="16"/>
      <c r="Q51" s="12">
        <f t="shared" si="1"/>
        <v>19</v>
      </c>
      <c r="R51" s="2">
        <v>120</v>
      </c>
      <c r="S51" s="2">
        <v>50.85</v>
      </c>
    </row>
    <row r="52" spans="1:19" ht="97.5" customHeight="1">
      <c r="A52" s="26"/>
      <c r="B52" s="1" t="s">
        <v>174</v>
      </c>
      <c r="C52" s="4" t="s">
        <v>2</v>
      </c>
      <c r="D52" s="21" t="s">
        <v>173</v>
      </c>
      <c r="E52" s="14"/>
      <c r="F52" s="14"/>
      <c r="G52" s="16"/>
      <c r="H52" s="16"/>
      <c r="I52" s="16"/>
      <c r="J52" s="16">
        <v>8</v>
      </c>
      <c r="K52" s="16"/>
      <c r="L52" s="16"/>
      <c r="M52" s="16"/>
      <c r="N52" s="16">
        <v>3</v>
      </c>
      <c r="O52" s="16"/>
      <c r="P52" s="16"/>
      <c r="Q52" s="12">
        <f t="shared" si="1"/>
        <v>11</v>
      </c>
      <c r="R52" s="2">
        <v>130</v>
      </c>
      <c r="S52" s="2">
        <v>55.1</v>
      </c>
    </row>
    <row r="53" spans="1:19" ht="97.5" customHeight="1">
      <c r="A53" s="26"/>
      <c r="B53" s="1" t="s">
        <v>100</v>
      </c>
      <c r="C53" s="4" t="s">
        <v>2</v>
      </c>
      <c r="D53" s="21" t="s">
        <v>99</v>
      </c>
      <c r="E53" s="14"/>
      <c r="F53" s="14"/>
      <c r="G53" s="16">
        <v>1</v>
      </c>
      <c r="H53" s="16">
        <v>1</v>
      </c>
      <c r="I53" s="16">
        <v>1</v>
      </c>
      <c r="J53" s="16">
        <v>6</v>
      </c>
      <c r="K53" s="16">
        <v>3</v>
      </c>
      <c r="L53" s="16">
        <v>6</v>
      </c>
      <c r="M53" s="16">
        <v>2</v>
      </c>
      <c r="N53" s="16"/>
      <c r="O53" s="16"/>
      <c r="P53" s="16"/>
      <c r="Q53" s="12">
        <f t="shared" si="1"/>
        <v>20</v>
      </c>
      <c r="R53" s="2">
        <v>125</v>
      </c>
      <c r="S53" s="2">
        <v>52.95</v>
      </c>
    </row>
    <row r="54" spans="1:19" ht="97.5" customHeight="1">
      <c r="A54" s="26"/>
      <c r="B54" s="1" t="s">
        <v>98</v>
      </c>
      <c r="C54" s="4" t="s">
        <v>2</v>
      </c>
      <c r="D54" s="21" t="s">
        <v>97</v>
      </c>
      <c r="E54" s="14"/>
      <c r="F54" s="14"/>
      <c r="G54" s="16"/>
      <c r="H54" s="16"/>
      <c r="I54" s="16"/>
      <c r="J54" s="16"/>
      <c r="K54" s="16"/>
      <c r="L54" s="16">
        <v>5</v>
      </c>
      <c r="M54" s="16">
        <v>2</v>
      </c>
      <c r="N54" s="16"/>
      <c r="O54" s="16"/>
      <c r="P54" s="16"/>
      <c r="Q54" s="12">
        <f t="shared" si="1"/>
        <v>7</v>
      </c>
      <c r="R54" s="2">
        <v>110</v>
      </c>
      <c r="S54" s="2">
        <v>46.6</v>
      </c>
    </row>
    <row r="55" spans="1:19" ht="97.5" customHeight="1">
      <c r="A55" s="26"/>
      <c r="B55" s="1" t="s">
        <v>24</v>
      </c>
      <c r="C55" s="4" t="s">
        <v>2</v>
      </c>
      <c r="D55" s="21" t="s">
        <v>23</v>
      </c>
      <c r="E55" s="14"/>
      <c r="F55" s="14"/>
      <c r="G55" s="16">
        <v>2</v>
      </c>
      <c r="H55" s="16">
        <v>3</v>
      </c>
      <c r="I55" s="16">
        <v>1</v>
      </c>
      <c r="J55" s="17">
        <v>5</v>
      </c>
      <c r="K55" s="16">
        <v>8</v>
      </c>
      <c r="L55" s="16">
        <v>1</v>
      </c>
      <c r="M55" s="16"/>
      <c r="N55" s="16"/>
      <c r="O55" s="16"/>
      <c r="P55" s="16"/>
      <c r="Q55" s="12">
        <f t="shared" si="1"/>
        <v>20</v>
      </c>
      <c r="R55" s="2">
        <v>110</v>
      </c>
      <c r="S55" s="2">
        <v>46.6</v>
      </c>
    </row>
    <row r="56" spans="1:19" ht="23.25" customHeight="1">
      <c r="A56" s="26"/>
      <c r="B56" s="1" t="s">
        <v>26</v>
      </c>
      <c r="C56" s="4" t="s">
        <v>2</v>
      </c>
      <c r="D56" s="21" t="s">
        <v>25</v>
      </c>
      <c r="E56" s="14"/>
      <c r="F56" s="14"/>
      <c r="G56" s="16"/>
      <c r="H56" s="16"/>
      <c r="I56" s="16"/>
      <c r="J56" s="16"/>
      <c r="K56" s="16"/>
      <c r="L56" s="16">
        <v>5</v>
      </c>
      <c r="M56" s="16"/>
      <c r="N56" s="16"/>
      <c r="O56" s="16"/>
      <c r="P56" s="16"/>
      <c r="Q56" s="12">
        <f t="shared" si="1"/>
        <v>5</v>
      </c>
      <c r="R56" s="2">
        <v>100</v>
      </c>
      <c r="S56" s="2">
        <v>42.4</v>
      </c>
    </row>
    <row r="57" spans="1:19" ht="97.5" customHeight="1">
      <c r="A57" s="26"/>
      <c r="B57" s="1" t="s">
        <v>28</v>
      </c>
      <c r="C57" s="4" t="s">
        <v>2</v>
      </c>
      <c r="D57" s="21" t="s">
        <v>27</v>
      </c>
      <c r="E57" s="14"/>
      <c r="F57" s="14"/>
      <c r="G57" s="16">
        <v>5</v>
      </c>
      <c r="H57" s="16">
        <v>2</v>
      </c>
      <c r="I57" s="16">
        <v>3</v>
      </c>
      <c r="J57" s="16"/>
      <c r="K57" s="16"/>
      <c r="L57" s="16">
        <v>1</v>
      </c>
      <c r="M57" s="16"/>
      <c r="N57" s="16"/>
      <c r="O57" s="16"/>
      <c r="P57" s="16"/>
      <c r="Q57" s="12">
        <f t="shared" ref="Q57:Q87" si="2">SUM(E57:P57)</f>
        <v>11</v>
      </c>
      <c r="R57" s="2">
        <v>100</v>
      </c>
      <c r="S57" s="2">
        <v>42.4</v>
      </c>
    </row>
    <row r="58" spans="1:19" ht="97.5" customHeight="1">
      <c r="A58" s="26"/>
      <c r="B58" s="1" t="s">
        <v>30</v>
      </c>
      <c r="C58" s="4" t="s">
        <v>2</v>
      </c>
      <c r="D58" s="21" t="s">
        <v>29</v>
      </c>
      <c r="E58" s="14"/>
      <c r="F58" s="14"/>
      <c r="G58" s="16"/>
      <c r="H58" s="16"/>
      <c r="I58" s="16"/>
      <c r="J58" s="16"/>
      <c r="K58" s="16">
        <v>4</v>
      </c>
      <c r="L58" s="16">
        <v>8</v>
      </c>
      <c r="M58" s="16"/>
      <c r="N58" s="16"/>
      <c r="O58" s="16"/>
      <c r="P58" s="16"/>
      <c r="Q58" s="12">
        <f t="shared" si="2"/>
        <v>12</v>
      </c>
      <c r="R58" s="2">
        <v>110</v>
      </c>
      <c r="S58" s="2">
        <v>46.6</v>
      </c>
    </row>
    <row r="59" spans="1:19" ht="97.5" customHeight="1">
      <c r="A59" s="26"/>
      <c r="B59" s="1" t="s">
        <v>32</v>
      </c>
      <c r="C59" s="4" t="s">
        <v>2</v>
      </c>
      <c r="D59" s="21" t="s">
        <v>31</v>
      </c>
      <c r="E59" s="14"/>
      <c r="F59" s="14"/>
      <c r="G59" s="16">
        <v>2</v>
      </c>
      <c r="H59" s="16"/>
      <c r="I59" s="16"/>
      <c r="J59" s="16"/>
      <c r="K59" s="16"/>
      <c r="L59" s="16">
        <v>6</v>
      </c>
      <c r="M59" s="16"/>
      <c r="N59" s="16"/>
      <c r="O59" s="16"/>
      <c r="P59" s="16"/>
      <c r="Q59" s="12">
        <f t="shared" si="2"/>
        <v>8</v>
      </c>
      <c r="R59" s="2">
        <v>110</v>
      </c>
      <c r="S59" s="2">
        <v>46.6</v>
      </c>
    </row>
    <row r="60" spans="1:19" ht="97.5" customHeight="1">
      <c r="A60" s="26"/>
      <c r="B60" s="1" t="s">
        <v>64</v>
      </c>
      <c r="C60" s="4" t="s">
        <v>2</v>
      </c>
      <c r="D60" s="21" t="s">
        <v>63</v>
      </c>
      <c r="E60" s="14"/>
      <c r="F60" s="14"/>
      <c r="G60" s="16">
        <v>3</v>
      </c>
      <c r="H60" s="16">
        <v>6</v>
      </c>
      <c r="I60" s="16"/>
      <c r="J60" s="16"/>
      <c r="K60" s="16">
        <v>6</v>
      </c>
      <c r="L60" s="17">
        <v>1</v>
      </c>
      <c r="M60" s="16"/>
      <c r="N60" s="16"/>
      <c r="O60" s="16"/>
      <c r="P60" s="16"/>
      <c r="Q60" s="12">
        <f t="shared" si="2"/>
        <v>16</v>
      </c>
      <c r="R60" s="2">
        <v>110</v>
      </c>
      <c r="S60" s="2">
        <v>46.6</v>
      </c>
    </row>
    <row r="61" spans="1:19" ht="97.5" customHeight="1">
      <c r="A61" s="26"/>
      <c r="B61" s="1" t="s">
        <v>34</v>
      </c>
      <c r="C61" s="4" t="s">
        <v>2</v>
      </c>
      <c r="D61" s="21" t="s">
        <v>33</v>
      </c>
      <c r="E61" s="14"/>
      <c r="F61" s="14"/>
      <c r="G61" s="16">
        <v>2</v>
      </c>
      <c r="H61" s="16"/>
      <c r="I61" s="16">
        <v>3</v>
      </c>
      <c r="J61" s="16">
        <v>2</v>
      </c>
      <c r="K61" s="16">
        <v>6</v>
      </c>
      <c r="L61" s="16">
        <v>4</v>
      </c>
      <c r="M61" s="16"/>
      <c r="N61" s="16"/>
      <c r="O61" s="16"/>
      <c r="P61" s="16"/>
      <c r="Q61" s="12">
        <f t="shared" si="2"/>
        <v>17</v>
      </c>
      <c r="R61" s="2">
        <v>110</v>
      </c>
      <c r="S61" s="2">
        <v>46.6</v>
      </c>
    </row>
    <row r="62" spans="1:19" ht="97.5" customHeight="1">
      <c r="A62" s="26"/>
      <c r="B62" s="1" t="s">
        <v>176</v>
      </c>
      <c r="C62" s="4" t="s">
        <v>2</v>
      </c>
      <c r="D62" s="21" t="s">
        <v>175</v>
      </c>
      <c r="E62" s="14"/>
      <c r="F62" s="14"/>
      <c r="G62" s="16"/>
      <c r="H62" s="16"/>
      <c r="I62" s="16"/>
      <c r="J62" s="16"/>
      <c r="K62" s="16"/>
      <c r="L62" s="16"/>
      <c r="M62" s="16"/>
      <c r="N62" s="16">
        <v>6</v>
      </c>
      <c r="O62" s="16"/>
      <c r="P62" s="16"/>
      <c r="Q62" s="12">
        <f t="shared" si="2"/>
        <v>6</v>
      </c>
      <c r="R62" s="2">
        <v>108</v>
      </c>
      <c r="S62" s="2">
        <v>45.75</v>
      </c>
    </row>
    <row r="63" spans="1:19" ht="97.5" customHeight="1">
      <c r="A63" s="26"/>
      <c r="B63" s="1" t="s">
        <v>178</v>
      </c>
      <c r="C63" s="4" t="s">
        <v>2</v>
      </c>
      <c r="D63" s="21" t="s">
        <v>177</v>
      </c>
      <c r="E63" s="14"/>
      <c r="F63" s="14"/>
      <c r="G63" s="16"/>
      <c r="H63" s="16">
        <v>5</v>
      </c>
      <c r="I63" s="16"/>
      <c r="J63" s="16"/>
      <c r="K63" s="16"/>
      <c r="L63" s="16"/>
      <c r="M63" s="16"/>
      <c r="N63" s="16">
        <v>2</v>
      </c>
      <c r="O63" s="16"/>
      <c r="P63" s="16"/>
      <c r="Q63" s="12">
        <f t="shared" si="2"/>
        <v>7</v>
      </c>
      <c r="R63" s="2">
        <v>98</v>
      </c>
      <c r="S63" s="2">
        <v>41.55</v>
      </c>
    </row>
    <row r="64" spans="1:19" ht="17.25" customHeight="1">
      <c r="A64" s="26"/>
      <c r="B64" s="1" t="s">
        <v>180</v>
      </c>
      <c r="C64" s="4" t="s">
        <v>2</v>
      </c>
      <c r="D64" s="21" t="s">
        <v>179</v>
      </c>
      <c r="E64" s="14"/>
      <c r="F64" s="14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2">
        <f t="shared" si="2"/>
        <v>0</v>
      </c>
      <c r="R64" s="2">
        <v>98</v>
      </c>
      <c r="S64" s="2">
        <v>41.55</v>
      </c>
    </row>
    <row r="65" spans="1:19" ht="97.5" customHeight="1">
      <c r="A65" s="26"/>
      <c r="B65" s="1" t="s">
        <v>182</v>
      </c>
      <c r="C65" s="4" t="s">
        <v>2</v>
      </c>
      <c r="D65" s="21" t="s">
        <v>181</v>
      </c>
      <c r="E65" s="14"/>
      <c r="F65" s="14"/>
      <c r="G65" s="16"/>
      <c r="H65" s="16"/>
      <c r="I65" s="16"/>
      <c r="J65" s="16">
        <v>1</v>
      </c>
      <c r="K65" s="16"/>
      <c r="L65" s="16"/>
      <c r="M65" s="16">
        <v>5</v>
      </c>
      <c r="N65" s="16">
        <v>4</v>
      </c>
      <c r="O65" s="16"/>
      <c r="P65" s="16"/>
      <c r="Q65" s="12">
        <f t="shared" si="2"/>
        <v>10</v>
      </c>
      <c r="R65" s="2">
        <v>98</v>
      </c>
      <c r="S65" s="2">
        <v>41.55</v>
      </c>
    </row>
    <row r="66" spans="1:19" ht="97.5" customHeight="1">
      <c r="A66" s="26"/>
      <c r="B66" s="1" t="s">
        <v>184</v>
      </c>
      <c r="C66" s="4" t="s">
        <v>2</v>
      </c>
      <c r="D66" s="21" t="s">
        <v>183</v>
      </c>
      <c r="E66" s="14"/>
      <c r="F66" s="14"/>
      <c r="G66" s="16">
        <v>6</v>
      </c>
      <c r="H66" s="16"/>
      <c r="I66" s="16"/>
      <c r="J66" s="16"/>
      <c r="K66" s="16"/>
      <c r="L66" s="16"/>
      <c r="M66" s="16"/>
      <c r="N66" s="16">
        <v>4</v>
      </c>
      <c r="O66" s="16">
        <v>2</v>
      </c>
      <c r="P66" s="16"/>
      <c r="Q66" s="12">
        <f t="shared" si="2"/>
        <v>12</v>
      </c>
      <c r="R66" s="2">
        <v>108</v>
      </c>
      <c r="S66" s="2">
        <v>45.75</v>
      </c>
    </row>
    <row r="67" spans="1:19" ht="21.75" customHeight="1">
      <c r="A67" s="26"/>
      <c r="B67" s="1" t="s">
        <v>186</v>
      </c>
      <c r="C67" s="4" t="s">
        <v>2</v>
      </c>
      <c r="D67" s="21" t="s">
        <v>185</v>
      </c>
      <c r="E67" s="14"/>
      <c r="F67" s="14"/>
      <c r="G67" s="16"/>
      <c r="H67" s="16"/>
      <c r="I67" s="17">
        <v>7</v>
      </c>
      <c r="J67" s="16"/>
      <c r="K67" s="16"/>
      <c r="L67" s="17">
        <v>1</v>
      </c>
      <c r="M67" s="17">
        <v>6</v>
      </c>
      <c r="N67" s="16"/>
      <c r="O67" s="16"/>
      <c r="P67" s="16"/>
      <c r="Q67" s="12">
        <f t="shared" si="2"/>
        <v>14</v>
      </c>
      <c r="R67" s="2">
        <v>110</v>
      </c>
      <c r="S67" s="2">
        <v>46.6</v>
      </c>
    </row>
    <row r="68" spans="1:19" ht="97.5" customHeight="1">
      <c r="A68" s="26"/>
      <c r="B68" s="1" t="s">
        <v>188</v>
      </c>
      <c r="C68" s="4" t="s">
        <v>2</v>
      </c>
      <c r="D68" s="21" t="s">
        <v>187</v>
      </c>
      <c r="E68" s="14"/>
      <c r="F68" s="14"/>
      <c r="G68" s="16"/>
      <c r="H68" s="16"/>
      <c r="I68" s="16">
        <v>2</v>
      </c>
      <c r="J68" s="16"/>
      <c r="K68" s="16"/>
      <c r="L68" s="16"/>
      <c r="M68" s="16">
        <v>8</v>
      </c>
      <c r="N68" s="16"/>
      <c r="O68" s="16"/>
      <c r="P68" s="16"/>
      <c r="Q68" s="12">
        <f t="shared" si="2"/>
        <v>10</v>
      </c>
      <c r="R68" s="2">
        <v>110</v>
      </c>
      <c r="S68" s="2">
        <v>46.6</v>
      </c>
    </row>
    <row r="69" spans="1:19" ht="97.5" customHeight="1">
      <c r="A69" s="26"/>
      <c r="B69" s="1" t="s">
        <v>190</v>
      </c>
      <c r="C69" s="4" t="s">
        <v>2</v>
      </c>
      <c r="D69" s="21" t="s">
        <v>189</v>
      </c>
      <c r="E69" s="14"/>
      <c r="F69" s="14"/>
      <c r="G69" s="16"/>
      <c r="H69" s="16"/>
      <c r="I69" s="16"/>
      <c r="J69" s="16">
        <v>1</v>
      </c>
      <c r="K69" s="16">
        <v>9</v>
      </c>
      <c r="L69" s="16">
        <v>4</v>
      </c>
      <c r="M69" s="16">
        <v>3</v>
      </c>
      <c r="N69" s="16">
        <v>3</v>
      </c>
      <c r="O69" s="16"/>
      <c r="P69" s="16"/>
      <c r="Q69" s="12">
        <f t="shared" si="2"/>
        <v>20</v>
      </c>
      <c r="R69" s="2">
        <v>110</v>
      </c>
      <c r="S69" s="2">
        <v>46.6</v>
      </c>
    </row>
    <row r="70" spans="1:19" ht="97.5" customHeight="1">
      <c r="A70" s="26"/>
      <c r="B70" s="1" t="s">
        <v>212</v>
      </c>
      <c r="C70" s="4" t="s">
        <v>2</v>
      </c>
      <c r="D70" s="21" t="s">
        <v>211</v>
      </c>
      <c r="E70" s="14"/>
      <c r="F70" s="14"/>
      <c r="G70" s="16">
        <v>3</v>
      </c>
      <c r="H70" s="16"/>
      <c r="I70" s="16">
        <v>5</v>
      </c>
      <c r="J70" s="16"/>
      <c r="K70" s="16"/>
      <c r="L70" s="16"/>
      <c r="M70" s="16"/>
      <c r="N70" s="16">
        <v>9</v>
      </c>
      <c r="O70" s="16">
        <v>5</v>
      </c>
      <c r="P70" s="16"/>
      <c r="Q70" s="12">
        <f t="shared" si="2"/>
        <v>22</v>
      </c>
      <c r="R70" s="2">
        <v>108</v>
      </c>
      <c r="S70" s="2">
        <v>45.75</v>
      </c>
    </row>
    <row r="71" spans="1:19" ht="97.5" customHeight="1">
      <c r="A71" s="26"/>
      <c r="B71" s="1" t="s">
        <v>214</v>
      </c>
      <c r="C71" s="4" t="s">
        <v>2</v>
      </c>
      <c r="D71" s="21" t="s">
        <v>213</v>
      </c>
      <c r="E71" s="14"/>
      <c r="F71" s="14"/>
      <c r="G71" s="16"/>
      <c r="H71" s="16">
        <v>9</v>
      </c>
      <c r="I71" s="16"/>
      <c r="J71" s="16"/>
      <c r="K71" s="16">
        <v>2</v>
      </c>
      <c r="L71" s="16"/>
      <c r="M71" s="16"/>
      <c r="N71" s="16"/>
      <c r="O71" s="16"/>
      <c r="P71" s="16">
        <v>8</v>
      </c>
      <c r="Q71" s="12">
        <f t="shared" si="2"/>
        <v>19</v>
      </c>
      <c r="R71" s="2">
        <v>108</v>
      </c>
      <c r="S71" s="11">
        <v>45.75</v>
      </c>
    </row>
    <row r="72" spans="1:19" ht="97.5" customHeight="1">
      <c r="A72" s="26"/>
      <c r="B72" s="1" t="s">
        <v>228</v>
      </c>
      <c r="C72" s="4" t="s">
        <v>2</v>
      </c>
      <c r="D72" s="21" t="s">
        <v>227</v>
      </c>
      <c r="E72" s="14"/>
      <c r="F72" s="14"/>
      <c r="G72" s="16"/>
      <c r="H72" s="16">
        <v>3</v>
      </c>
      <c r="I72" s="16">
        <v>3</v>
      </c>
      <c r="J72" s="16"/>
      <c r="K72" s="16">
        <v>1</v>
      </c>
      <c r="L72" s="16"/>
      <c r="M72" s="16"/>
      <c r="N72" s="16">
        <v>5</v>
      </c>
      <c r="O72" s="16"/>
      <c r="P72" s="16"/>
      <c r="Q72" s="12">
        <f t="shared" si="2"/>
        <v>12</v>
      </c>
      <c r="R72" s="2">
        <v>98</v>
      </c>
      <c r="S72" s="2">
        <v>41.55</v>
      </c>
    </row>
    <row r="73" spans="1:19" ht="97.5" customHeight="1">
      <c r="A73" s="26"/>
      <c r="B73" s="1" t="s">
        <v>216</v>
      </c>
      <c r="C73" s="4" t="s">
        <v>2</v>
      </c>
      <c r="D73" s="21" t="s">
        <v>215</v>
      </c>
      <c r="E73" s="14"/>
      <c r="F73" s="14"/>
      <c r="G73" s="16">
        <v>6</v>
      </c>
      <c r="H73" s="16"/>
      <c r="I73" s="16"/>
      <c r="J73" s="16"/>
      <c r="K73" s="16"/>
      <c r="L73" s="16"/>
      <c r="M73" s="16"/>
      <c r="N73" s="16"/>
      <c r="O73" s="16">
        <v>6</v>
      </c>
      <c r="P73" s="16">
        <v>8</v>
      </c>
      <c r="Q73" s="12">
        <f t="shared" si="2"/>
        <v>20</v>
      </c>
      <c r="R73" s="2">
        <v>108</v>
      </c>
      <c r="S73" s="2">
        <v>45.75</v>
      </c>
    </row>
    <row r="74" spans="1:19" ht="97.5" customHeight="1">
      <c r="A74" s="26"/>
      <c r="B74" s="1" t="s">
        <v>251</v>
      </c>
      <c r="C74" s="4" t="s">
        <v>2</v>
      </c>
      <c r="D74" s="21" t="s">
        <v>252</v>
      </c>
      <c r="E74" s="14"/>
      <c r="F74" s="14"/>
      <c r="G74" s="16">
        <v>1</v>
      </c>
      <c r="H74" s="16"/>
      <c r="I74" s="16"/>
      <c r="J74" s="16"/>
      <c r="K74" s="16"/>
      <c r="L74" s="16"/>
      <c r="M74" s="16"/>
      <c r="N74" s="16">
        <v>7</v>
      </c>
      <c r="O74" s="16"/>
      <c r="P74" s="16"/>
      <c r="Q74" s="12">
        <f t="shared" si="2"/>
        <v>8</v>
      </c>
      <c r="R74" s="2">
        <v>110</v>
      </c>
      <c r="S74" s="2">
        <v>46.6</v>
      </c>
    </row>
    <row r="75" spans="1:19" ht="97.5" customHeight="1">
      <c r="A75" s="26"/>
      <c r="B75" s="1" t="s">
        <v>192</v>
      </c>
      <c r="C75" s="4" t="s">
        <v>2</v>
      </c>
      <c r="D75" s="21" t="s">
        <v>191</v>
      </c>
      <c r="E75" s="14"/>
      <c r="F75" s="14"/>
      <c r="G75" s="16"/>
      <c r="H75" s="16">
        <v>3</v>
      </c>
      <c r="I75" s="16"/>
      <c r="J75" s="16"/>
      <c r="K75" s="16"/>
      <c r="L75" s="16"/>
      <c r="M75" s="16"/>
      <c r="N75" s="16">
        <v>3</v>
      </c>
      <c r="O75" s="16"/>
      <c r="P75" s="16"/>
      <c r="Q75" s="12">
        <f t="shared" si="2"/>
        <v>6</v>
      </c>
      <c r="R75" s="2">
        <v>110</v>
      </c>
      <c r="S75" s="2">
        <v>46.6</v>
      </c>
    </row>
    <row r="76" spans="1:19" ht="97.5" customHeight="1">
      <c r="A76" s="26"/>
      <c r="B76" s="1" t="s">
        <v>194</v>
      </c>
      <c r="C76" s="10" t="s">
        <v>2</v>
      </c>
      <c r="D76" s="22" t="s">
        <v>193</v>
      </c>
      <c r="E76" s="14"/>
      <c r="F76" s="14"/>
      <c r="G76" s="16"/>
      <c r="H76" s="16"/>
      <c r="I76" s="16"/>
      <c r="J76" s="16"/>
      <c r="K76" s="16"/>
      <c r="L76" s="16">
        <v>10</v>
      </c>
      <c r="M76" s="16">
        <v>7</v>
      </c>
      <c r="N76" s="16">
        <v>2</v>
      </c>
      <c r="O76" s="16"/>
      <c r="P76" s="16"/>
      <c r="Q76" s="12">
        <f t="shared" si="2"/>
        <v>19</v>
      </c>
      <c r="R76" s="2">
        <v>89</v>
      </c>
      <c r="S76" s="2">
        <v>37.700000000000003</v>
      </c>
    </row>
    <row r="77" spans="1:19" ht="97.5" customHeight="1">
      <c r="A77" s="26"/>
      <c r="B77" s="1" t="s">
        <v>196</v>
      </c>
      <c r="C77" s="4" t="s">
        <v>2</v>
      </c>
      <c r="D77" s="21" t="s">
        <v>195</v>
      </c>
      <c r="E77" s="14"/>
      <c r="F77" s="14"/>
      <c r="G77" s="16"/>
      <c r="H77" s="16"/>
      <c r="I77" s="16"/>
      <c r="J77" s="16">
        <v>2</v>
      </c>
      <c r="K77" s="16"/>
      <c r="L77" s="16">
        <v>8</v>
      </c>
      <c r="M77" s="16">
        <v>5</v>
      </c>
      <c r="N77" s="16">
        <v>2</v>
      </c>
      <c r="O77" s="16"/>
      <c r="P77" s="16"/>
      <c r="Q77" s="12">
        <f t="shared" si="2"/>
        <v>17</v>
      </c>
      <c r="R77" s="2">
        <v>89</v>
      </c>
      <c r="S77" s="2">
        <v>37.700000000000003</v>
      </c>
    </row>
    <row r="78" spans="1:19" ht="97.5" customHeight="1">
      <c r="A78" s="26"/>
      <c r="B78" s="1" t="s">
        <v>198</v>
      </c>
      <c r="C78" s="4" t="s">
        <v>2</v>
      </c>
      <c r="D78" s="21" t="s">
        <v>197</v>
      </c>
      <c r="E78" s="14"/>
      <c r="F78" s="14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2">
        <f t="shared" si="2"/>
        <v>0</v>
      </c>
      <c r="R78" s="2">
        <v>89</v>
      </c>
      <c r="S78" s="2">
        <v>37.700000000000003</v>
      </c>
    </row>
    <row r="79" spans="1:19" ht="97.5" customHeight="1">
      <c r="A79" s="26"/>
      <c r="B79" s="1" t="s">
        <v>12</v>
      </c>
      <c r="C79" s="4" t="s">
        <v>2</v>
      </c>
      <c r="D79" s="21" t="s">
        <v>11</v>
      </c>
      <c r="E79" s="14"/>
      <c r="F79" s="14"/>
      <c r="G79" s="16"/>
      <c r="H79" s="16"/>
      <c r="I79" s="16"/>
      <c r="J79" s="16"/>
      <c r="K79" s="16"/>
      <c r="L79" s="16">
        <v>8</v>
      </c>
      <c r="M79" s="16"/>
      <c r="N79" s="16"/>
      <c r="O79" s="16"/>
      <c r="P79" s="16"/>
      <c r="Q79" s="12">
        <f t="shared" si="2"/>
        <v>8</v>
      </c>
      <c r="R79" s="2">
        <v>94</v>
      </c>
      <c r="S79" s="2">
        <v>39.85</v>
      </c>
    </row>
    <row r="80" spans="1:19" ht="97.5" customHeight="1">
      <c r="A80" s="26"/>
      <c r="B80" s="1" t="s">
        <v>200</v>
      </c>
      <c r="C80" s="4" t="s">
        <v>2</v>
      </c>
      <c r="D80" s="21" t="s">
        <v>199</v>
      </c>
      <c r="E80" s="14"/>
      <c r="F80" s="14"/>
      <c r="G80" s="16"/>
      <c r="H80" s="16"/>
      <c r="I80" s="16"/>
      <c r="J80" s="16"/>
      <c r="K80" s="16">
        <v>2</v>
      </c>
      <c r="L80" s="16">
        <v>6</v>
      </c>
      <c r="M80" s="16">
        <v>7</v>
      </c>
      <c r="N80" s="16">
        <v>1</v>
      </c>
      <c r="O80" s="16"/>
      <c r="P80" s="16"/>
      <c r="Q80" s="12">
        <f t="shared" si="2"/>
        <v>16</v>
      </c>
      <c r="R80" s="2">
        <v>96</v>
      </c>
      <c r="S80" s="2">
        <v>40.700000000000003</v>
      </c>
    </row>
    <row r="81" spans="1:19" ht="23.25" customHeight="1">
      <c r="A81" s="26"/>
      <c r="B81" s="1" t="s">
        <v>202</v>
      </c>
      <c r="C81" s="4" t="s">
        <v>2</v>
      </c>
      <c r="D81" s="21" t="s">
        <v>201</v>
      </c>
      <c r="E81" s="14"/>
      <c r="F81" s="14"/>
      <c r="G81" s="16"/>
      <c r="H81" s="16">
        <v>1</v>
      </c>
      <c r="I81" s="16"/>
      <c r="J81" s="16">
        <v>6</v>
      </c>
      <c r="K81" s="16">
        <v>4</v>
      </c>
      <c r="L81" s="16"/>
      <c r="M81" s="16"/>
      <c r="N81" s="16"/>
      <c r="O81" s="16"/>
      <c r="P81" s="16"/>
      <c r="Q81" s="12">
        <f t="shared" si="2"/>
        <v>11</v>
      </c>
      <c r="R81" s="2">
        <v>96</v>
      </c>
      <c r="S81" s="2">
        <v>40.700000000000003</v>
      </c>
    </row>
    <row r="82" spans="1:19" ht="97.5" customHeight="1">
      <c r="A82" s="26"/>
      <c r="B82" s="1" t="s">
        <v>204</v>
      </c>
      <c r="C82" s="4" t="s">
        <v>2</v>
      </c>
      <c r="D82" s="21" t="s">
        <v>203</v>
      </c>
      <c r="E82" s="14"/>
      <c r="F82" s="14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2">
        <f t="shared" si="2"/>
        <v>0</v>
      </c>
      <c r="R82" s="2">
        <v>96</v>
      </c>
      <c r="S82" s="2">
        <v>40.700000000000003</v>
      </c>
    </row>
    <row r="83" spans="1:19" ht="97.5" customHeight="1">
      <c r="A83" s="26"/>
      <c r="B83" s="1" t="s">
        <v>206</v>
      </c>
      <c r="C83" s="4" t="s">
        <v>2</v>
      </c>
      <c r="D83" s="21" t="s">
        <v>205</v>
      </c>
      <c r="E83" s="14"/>
      <c r="F83" s="14"/>
      <c r="G83" s="16"/>
      <c r="H83" s="16">
        <v>2</v>
      </c>
      <c r="I83" s="16"/>
      <c r="J83" s="16"/>
      <c r="K83" s="16"/>
      <c r="L83" s="16">
        <v>1</v>
      </c>
      <c r="M83" s="16">
        <v>4</v>
      </c>
      <c r="N83" s="16">
        <v>1</v>
      </c>
      <c r="O83" s="16"/>
      <c r="P83" s="16"/>
      <c r="Q83" s="12">
        <f t="shared" si="2"/>
        <v>8</v>
      </c>
      <c r="R83" s="2">
        <v>96</v>
      </c>
      <c r="S83" s="2">
        <v>40.700000000000003</v>
      </c>
    </row>
    <row r="84" spans="1:19" ht="96.75" customHeight="1">
      <c r="A84" s="26"/>
      <c r="B84" s="1" t="s">
        <v>208</v>
      </c>
      <c r="C84" s="4" t="s">
        <v>2</v>
      </c>
      <c r="D84" s="21" t="s">
        <v>207</v>
      </c>
      <c r="E84" s="14"/>
      <c r="F84" s="14"/>
      <c r="G84" s="16"/>
      <c r="H84" s="16"/>
      <c r="I84" s="16"/>
      <c r="J84" s="16"/>
      <c r="K84" s="16"/>
      <c r="L84" s="16"/>
      <c r="M84" s="33">
        <v>10</v>
      </c>
      <c r="N84" s="16">
        <v>2</v>
      </c>
      <c r="O84" s="16"/>
      <c r="P84" s="16"/>
      <c r="Q84" s="12">
        <f t="shared" si="2"/>
        <v>12</v>
      </c>
      <c r="R84" s="2">
        <v>96</v>
      </c>
      <c r="S84" s="2">
        <v>40.700000000000003</v>
      </c>
    </row>
    <row r="85" spans="1:19" ht="97.5" customHeight="1">
      <c r="A85" s="26"/>
      <c r="B85" s="1" t="s">
        <v>6</v>
      </c>
      <c r="C85" s="4" t="s">
        <v>2</v>
      </c>
      <c r="D85" s="21" t="s">
        <v>5</v>
      </c>
      <c r="E85" s="14"/>
      <c r="F85" s="14"/>
      <c r="G85" s="16"/>
      <c r="H85" s="16"/>
      <c r="I85" s="16"/>
      <c r="J85" s="16"/>
      <c r="K85" s="16"/>
      <c r="L85" s="16">
        <v>2</v>
      </c>
      <c r="M85" s="16">
        <v>4</v>
      </c>
      <c r="N85" s="16">
        <v>1</v>
      </c>
      <c r="O85" s="16"/>
      <c r="P85" s="16"/>
      <c r="Q85" s="12">
        <f t="shared" si="2"/>
        <v>7</v>
      </c>
      <c r="R85" s="2">
        <v>94</v>
      </c>
      <c r="S85" s="2">
        <v>39.85</v>
      </c>
    </row>
    <row r="86" spans="1:19" ht="97.5" customHeight="1">
      <c r="A86" s="26"/>
      <c r="B86" s="1" t="s">
        <v>36</v>
      </c>
      <c r="C86" s="4" t="s">
        <v>2</v>
      </c>
      <c r="D86" s="21" t="s">
        <v>35</v>
      </c>
      <c r="E86" s="14"/>
      <c r="F86" s="14">
        <v>2</v>
      </c>
      <c r="G86" s="16">
        <v>6</v>
      </c>
      <c r="H86" s="16">
        <v>5</v>
      </c>
      <c r="I86" s="16"/>
      <c r="J86" s="16"/>
      <c r="K86" s="16"/>
      <c r="L86" s="16">
        <v>4</v>
      </c>
      <c r="M86" s="16"/>
      <c r="N86" s="16"/>
      <c r="O86" s="16"/>
      <c r="P86" s="16"/>
      <c r="Q86" s="12">
        <f t="shared" si="2"/>
        <v>17</v>
      </c>
      <c r="R86" s="2">
        <v>90</v>
      </c>
      <c r="S86" s="2">
        <v>38.15</v>
      </c>
    </row>
    <row r="87" spans="1:19" ht="24.75" customHeight="1">
      <c r="A87" s="26"/>
      <c r="B87" s="1" t="s">
        <v>38</v>
      </c>
      <c r="C87" s="4" t="s">
        <v>2</v>
      </c>
      <c r="D87" s="21" t="s">
        <v>37</v>
      </c>
      <c r="E87" s="14"/>
      <c r="F87" s="14">
        <v>3</v>
      </c>
      <c r="G87" s="16"/>
      <c r="H87" s="16"/>
      <c r="I87" s="16"/>
      <c r="J87" s="16">
        <v>5</v>
      </c>
      <c r="K87" s="16">
        <v>5</v>
      </c>
      <c r="L87" s="16">
        <v>2</v>
      </c>
      <c r="M87" s="16"/>
      <c r="N87" s="16"/>
      <c r="O87" s="16"/>
      <c r="P87" s="16"/>
      <c r="Q87" s="12">
        <f t="shared" si="2"/>
        <v>15</v>
      </c>
      <c r="R87" s="2">
        <v>90</v>
      </c>
      <c r="S87" s="2">
        <v>38.15</v>
      </c>
    </row>
    <row r="88" spans="1:19" ht="97.5" customHeight="1">
      <c r="A88" s="26"/>
      <c r="B88" s="1" t="s">
        <v>40</v>
      </c>
      <c r="C88" s="4" t="s">
        <v>2</v>
      </c>
      <c r="D88" s="21" t="s">
        <v>39</v>
      </c>
      <c r="E88" s="14"/>
      <c r="F88" s="14">
        <v>4</v>
      </c>
      <c r="G88" s="16">
        <v>1</v>
      </c>
      <c r="H88" s="16"/>
      <c r="I88" s="16"/>
      <c r="J88" s="16"/>
      <c r="K88" s="16">
        <v>2</v>
      </c>
      <c r="L88" s="16">
        <v>8</v>
      </c>
      <c r="M88" s="16">
        <v>6</v>
      </c>
      <c r="N88" s="16"/>
      <c r="O88" s="16"/>
      <c r="P88" s="16"/>
      <c r="Q88" s="12">
        <f t="shared" ref="Q88:Q119" si="3">SUM(E88:P88)</f>
        <v>21</v>
      </c>
      <c r="R88" s="2">
        <v>90</v>
      </c>
      <c r="S88" s="2">
        <v>38.15</v>
      </c>
    </row>
    <row r="89" spans="1:19" ht="97.5" customHeight="1">
      <c r="A89" s="26"/>
      <c r="B89" s="1" t="s">
        <v>42</v>
      </c>
      <c r="C89" s="4" t="s">
        <v>2</v>
      </c>
      <c r="D89" s="21" t="s">
        <v>41</v>
      </c>
      <c r="E89" s="14">
        <v>1</v>
      </c>
      <c r="F89" s="14">
        <v>3</v>
      </c>
      <c r="G89" s="16">
        <v>3</v>
      </c>
      <c r="H89" s="16"/>
      <c r="I89" s="16"/>
      <c r="J89" s="16"/>
      <c r="K89" s="16">
        <v>3</v>
      </c>
      <c r="L89" s="16">
        <v>6</v>
      </c>
      <c r="M89" s="16"/>
      <c r="N89" s="16"/>
      <c r="O89" s="16"/>
      <c r="P89" s="16"/>
      <c r="Q89" s="12">
        <f t="shared" si="3"/>
        <v>16</v>
      </c>
      <c r="R89" s="2">
        <v>90</v>
      </c>
      <c r="S89" s="2">
        <v>38.15</v>
      </c>
    </row>
    <row r="90" spans="1:19" ht="97.5" customHeight="1">
      <c r="A90" s="26"/>
      <c r="B90" s="1" t="s">
        <v>62</v>
      </c>
      <c r="C90" s="4" t="s">
        <v>2</v>
      </c>
      <c r="D90" s="21" t="s">
        <v>61</v>
      </c>
      <c r="E90" s="14"/>
      <c r="F90" s="14"/>
      <c r="G90" s="16">
        <v>1</v>
      </c>
      <c r="H90" s="16"/>
      <c r="I90" s="16"/>
      <c r="J90" s="16"/>
      <c r="K90" s="16">
        <v>6</v>
      </c>
      <c r="L90" s="16">
        <v>4</v>
      </c>
      <c r="M90" s="16">
        <v>1</v>
      </c>
      <c r="N90" s="16"/>
      <c r="O90" s="16"/>
      <c r="P90" s="16"/>
      <c r="Q90" s="12">
        <f t="shared" si="3"/>
        <v>12</v>
      </c>
      <c r="R90" s="2">
        <v>95</v>
      </c>
      <c r="S90" s="2">
        <v>40.25</v>
      </c>
    </row>
    <row r="91" spans="1:19" ht="97.5" customHeight="1">
      <c r="A91" s="26"/>
      <c r="B91" s="1" t="s">
        <v>44</v>
      </c>
      <c r="C91" s="4" t="s">
        <v>2</v>
      </c>
      <c r="D91" s="21" t="s">
        <v>43</v>
      </c>
      <c r="E91" s="14"/>
      <c r="F91" s="14">
        <v>1</v>
      </c>
      <c r="G91" s="16">
        <v>3</v>
      </c>
      <c r="H91" s="16">
        <v>1</v>
      </c>
      <c r="I91" s="16"/>
      <c r="J91" s="16"/>
      <c r="K91" s="16">
        <v>1</v>
      </c>
      <c r="L91" s="16">
        <v>1</v>
      </c>
      <c r="M91" s="16"/>
      <c r="N91" s="16"/>
      <c r="O91" s="16"/>
      <c r="P91" s="16"/>
      <c r="Q91" s="12">
        <f t="shared" si="3"/>
        <v>7</v>
      </c>
      <c r="R91" s="2">
        <v>95</v>
      </c>
      <c r="S91" s="2">
        <v>40.25</v>
      </c>
    </row>
    <row r="92" spans="1:19" ht="97.5" customHeight="1">
      <c r="A92" s="26"/>
      <c r="B92" s="1" t="s">
        <v>46</v>
      </c>
      <c r="C92" s="4" t="s">
        <v>2</v>
      </c>
      <c r="D92" s="21" t="s">
        <v>45</v>
      </c>
      <c r="E92" s="14"/>
      <c r="F92" s="14"/>
      <c r="G92" s="16">
        <v>3</v>
      </c>
      <c r="H92" s="16"/>
      <c r="I92" s="16"/>
      <c r="J92" s="16"/>
      <c r="K92" s="16"/>
      <c r="L92" s="16">
        <v>2</v>
      </c>
      <c r="M92" s="16">
        <v>1</v>
      </c>
      <c r="N92" s="16"/>
      <c r="O92" s="16"/>
      <c r="P92" s="16"/>
      <c r="Q92" s="12">
        <f t="shared" si="3"/>
        <v>6</v>
      </c>
      <c r="R92" s="2">
        <v>95</v>
      </c>
      <c r="S92" s="2">
        <v>40.25</v>
      </c>
    </row>
    <row r="93" spans="1:19" ht="97.5" customHeight="1">
      <c r="A93" s="26"/>
      <c r="B93" s="1" t="s">
        <v>48</v>
      </c>
      <c r="C93" s="4" t="s">
        <v>2</v>
      </c>
      <c r="D93" s="21" t="s">
        <v>47</v>
      </c>
      <c r="E93" s="14"/>
      <c r="F93" s="14"/>
      <c r="G93" s="16">
        <v>5</v>
      </c>
      <c r="H93" s="16">
        <v>3</v>
      </c>
      <c r="I93" s="16"/>
      <c r="J93" s="16"/>
      <c r="K93" s="16">
        <v>1</v>
      </c>
      <c r="L93" s="16"/>
      <c r="M93" s="16"/>
      <c r="N93" s="16"/>
      <c r="O93" s="16"/>
      <c r="P93" s="16"/>
      <c r="Q93" s="12">
        <f t="shared" si="3"/>
        <v>9</v>
      </c>
      <c r="R93" s="2">
        <v>95</v>
      </c>
      <c r="S93" s="2">
        <v>40.25</v>
      </c>
    </row>
    <row r="94" spans="1:19" ht="21" customHeight="1">
      <c r="A94" s="26"/>
      <c r="B94" s="1" t="s">
        <v>50</v>
      </c>
      <c r="C94" s="4" t="s">
        <v>2</v>
      </c>
      <c r="D94" s="21" t="s">
        <v>49</v>
      </c>
      <c r="E94" s="14"/>
      <c r="F94" s="14"/>
      <c r="G94" s="16"/>
      <c r="H94" s="16"/>
      <c r="I94" s="16"/>
      <c r="J94" s="16"/>
      <c r="K94" s="16">
        <v>1</v>
      </c>
      <c r="L94" s="16">
        <v>4</v>
      </c>
      <c r="M94" s="16">
        <v>2</v>
      </c>
      <c r="N94" s="16"/>
      <c r="O94" s="16"/>
      <c r="P94" s="16"/>
      <c r="Q94" s="12">
        <f t="shared" si="3"/>
        <v>7</v>
      </c>
      <c r="R94" s="2">
        <v>95</v>
      </c>
      <c r="S94" s="2">
        <v>40.25</v>
      </c>
    </row>
    <row r="95" spans="1:19" ht="97.5" customHeight="1">
      <c r="A95" s="26"/>
      <c r="B95" s="1" t="s">
        <v>52</v>
      </c>
      <c r="C95" s="4" t="s">
        <v>2</v>
      </c>
      <c r="D95" s="21" t="s">
        <v>51</v>
      </c>
      <c r="E95" s="14"/>
      <c r="F95" s="14"/>
      <c r="G95" s="16">
        <v>7</v>
      </c>
      <c r="H95" s="16"/>
      <c r="I95" s="16"/>
      <c r="J95" s="16">
        <v>1</v>
      </c>
      <c r="K95" s="16"/>
      <c r="L95" s="16"/>
      <c r="M95" s="16">
        <v>1</v>
      </c>
      <c r="N95" s="16"/>
      <c r="O95" s="16"/>
      <c r="P95" s="16"/>
      <c r="Q95" s="12">
        <f t="shared" si="3"/>
        <v>9</v>
      </c>
      <c r="R95" s="2">
        <v>95</v>
      </c>
      <c r="S95" s="2">
        <v>40.25</v>
      </c>
    </row>
    <row r="96" spans="1:19" ht="97.5" customHeight="1">
      <c r="A96" s="26"/>
      <c r="B96" s="1" t="s">
        <v>54</v>
      </c>
      <c r="C96" s="4" t="s">
        <v>2</v>
      </c>
      <c r="D96" s="21" t="s">
        <v>53</v>
      </c>
      <c r="E96" s="14"/>
      <c r="F96" s="14"/>
      <c r="G96" s="16">
        <v>1</v>
      </c>
      <c r="H96" s="16"/>
      <c r="I96" s="16">
        <v>1</v>
      </c>
      <c r="J96" s="16">
        <v>2</v>
      </c>
      <c r="K96" s="16">
        <v>3</v>
      </c>
      <c r="L96" s="16">
        <v>3</v>
      </c>
      <c r="M96" s="16">
        <v>1</v>
      </c>
      <c r="N96" s="16"/>
      <c r="O96" s="16"/>
      <c r="P96" s="16"/>
      <c r="Q96" s="12">
        <f t="shared" si="3"/>
        <v>11</v>
      </c>
      <c r="R96" s="2">
        <v>95</v>
      </c>
      <c r="S96" s="2">
        <v>40.25</v>
      </c>
    </row>
    <row r="97" spans="1:19" ht="97.5" customHeight="1">
      <c r="A97" s="26"/>
      <c r="B97" s="1" t="s">
        <v>56</v>
      </c>
      <c r="C97" s="4" t="s">
        <v>2</v>
      </c>
      <c r="D97" s="21" t="s">
        <v>55</v>
      </c>
      <c r="E97" s="14"/>
      <c r="F97" s="14">
        <v>1</v>
      </c>
      <c r="G97" s="16"/>
      <c r="H97" s="16"/>
      <c r="I97" s="16">
        <v>2</v>
      </c>
      <c r="J97" s="16">
        <v>6</v>
      </c>
      <c r="K97" s="16">
        <v>4</v>
      </c>
      <c r="L97" s="16"/>
      <c r="M97" s="16"/>
      <c r="N97" s="16"/>
      <c r="O97" s="16"/>
      <c r="P97" s="16"/>
      <c r="Q97" s="12">
        <f t="shared" si="3"/>
        <v>13</v>
      </c>
      <c r="R97" s="2">
        <v>95</v>
      </c>
      <c r="S97" s="2">
        <v>40.25</v>
      </c>
    </row>
    <row r="98" spans="1:19" ht="97.5" customHeight="1">
      <c r="A98" s="26"/>
      <c r="B98" s="1" t="s">
        <v>58</v>
      </c>
      <c r="C98" s="4" t="s">
        <v>2</v>
      </c>
      <c r="D98" s="21" t="s">
        <v>57</v>
      </c>
      <c r="E98" s="14"/>
      <c r="F98" s="14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2">
        <f t="shared" si="3"/>
        <v>0</v>
      </c>
      <c r="R98" s="2">
        <v>95</v>
      </c>
      <c r="S98" s="2">
        <v>40.25</v>
      </c>
    </row>
    <row r="99" spans="1:19" ht="97.5" customHeight="1">
      <c r="A99" s="26"/>
      <c r="B99" s="1" t="s">
        <v>60</v>
      </c>
      <c r="C99" s="4" t="s">
        <v>2</v>
      </c>
      <c r="D99" s="21" t="s">
        <v>59</v>
      </c>
      <c r="E99" s="14"/>
      <c r="F99" s="14"/>
      <c r="G99" s="16">
        <v>3</v>
      </c>
      <c r="H99" s="16">
        <v>1</v>
      </c>
      <c r="I99" s="16"/>
      <c r="J99" s="16"/>
      <c r="K99" s="16">
        <v>2</v>
      </c>
      <c r="L99" s="16"/>
      <c r="M99" s="16">
        <v>1</v>
      </c>
      <c r="N99" s="16"/>
      <c r="O99" s="16"/>
      <c r="P99" s="16"/>
      <c r="Q99" s="12">
        <f t="shared" si="3"/>
        <v>7</v>
      </c>
      <c r="R99" s="2">
        <v>95</v>
      </c>
      <c r="S99" s="2">
        <v>40.25</v>
      </c>
    </row>
    <row r="100" spans="1:19" ht="97.5" customHeight="1">
      <c r="A100" s="26"/>
      <c r="B100" s="1" t="s">
        <v>230</v>
      </c>
      <c r="C100" s="4" t="s">
        <v>2</v>
      </c>
      <c r="D100" s="21" t="s">
        <v>229</v>
      </c>
      <c r="E100" s="14"/>
      <c r="F100" s="14"/>
      <c r="G100" s="16"/>
      <c r="H100" s="16"/>
      <c r="I100" s="16"/>
      <c r="J100" s="16"/>
      <c r="K100" s="16">
        <v>7</v>
      </c>
      <c r="L100" s="16">
        <v>2</v>
      </c>
      <c r="M100" s="16">
        <v>2</v>
      </c>
      <c r="N100" s="16">
        <v>1</v>
      </c>
      <c r="O100" s="16"/>
      <c r="P100" s="16"/>
      <c r="Q100" s="12">
        <f t="shared" si="3"/>
        <v>12</v>
      </c>
      <c r="R100" s="2">
        <v>115</v>
      </c>
      <c r="S100" s="2">
        <v>50.85</v>
      </c>
    </row>
    <row r="101" spans="1:19" ht="97.5" customHeight="1">
      <c r="A101" s="26"/>
      <c r="B101" s="1" t="s">
        <v>232</v>
      </c>
      <c r="C101" s="4" t="s">
        <v>2</v>
      </c>
      <c r="D101" s="21" t="s">
        <v>231</v>
      </c>
      <c r="E101" s="14"/>
      <c r="F101" s="14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2">
        <f t="shared" si="3"/>
        <v>0</v>
      </c>
      <c r="R101" s="2">
        <v>120</v>
      </c>
      <c r="S101" s="2">
        <v>50.85</v>
      </c>
    </row>
    <row r="102" spans="1:19" ht="97.5" customHeight="1">
      <c r="A102" s="26"/>
      <c r="B102" s="1" t="s">
        <v>210</v>
      </c>
      <c r="C102" s="4" t="s">
        <v>2</v>
      </c>
      <c r="D102" s="21" t="s">
        <v>209</v>
      </c>
      <c r="E102" s="14"/>
      <c r="F102" s="14"/>
      <c r="G102" s="16"/>
      <c r="H102" s="16"/>
      <c r="I102" s="16">
        <v>7</v>
      </c>
      <c r="J102" s="16"/>
      <c r="K102" s="16">
        <v>10</v>
      </c>
      <c r="L102" s="16"/>
      <c r="M102" s="16">
        <v>1</v>
      </c>
      <c r="N102" s="16"/>
      <c r="O102" s="16"/>
      <c r="P102" s="16"/>
      <c r="Q102" s="12">
        <f t="shared" si="3"/>
        <v>18</v>
      </c>
      <c r="R102" s="2">
        <v>130</v>
      </c>
      <c r="S102" s="2">
        <v>55.1</v>
      </c>
    </row>
    <row r="103" spans="1:19" ht="97.5" customHeight="1">
      <c r="A103" s="26"/>
      <c r="B103" s="1" t="s">
        <v>234</v>
      </c>
      <c r="C103" s="4" t="s">
        <v>2</v>
      </c>
      <c r="D103" s="21" t="s">
        <v>233</v>
      </c>
      <c r="E103" s="14"/>
      <c r="F103" s="14"/>
      <c r="G103" s="16"/>
      <c r="H103" s="16"/>
      <c r="I103" s="16"/>
      <c r="J103" s="16">
        <v>3</v>
      </c>
      <c r="K103" s="16">
        <v>10</v>
      </c>
      <c r="L103" s="16">
        <v>9</v>
      </c>
      <c r="M103" s="16">
        <v>3</v>
      </c>
      <c r="N103" s="16"/>
      <c r="O103" s="16"/>
      <c r="P103" s="16"/>
      <c r="Q103" s="12">
        <f t="shared" si="3"/>
        <v>25</v>
      </c>
      <c r="R103" s="2">
        <v>120</v>
      </c>
      <c r="S103" s="2">
        <v>50.85</v>
      </c>
    </row>
    <row r="104" spans="1:19" ht="97.5" customHeight="1">
      <c r="A104" s="26"/>
      <c r="B104" s="1" t="s">
        <v>8</v>
      </c>
      <c r="C104" s="4" t="s">
        <v>2</v>
      </c>
      <c r="D104" s="21" t="s">
        <v>7</v>
      </c>
      <c r="E104" s="14"/>
      <c r="F104" s="14"/>
      <c r="G104" s="16"/>
      <c r="H104" s="16"/>
      <c r="I104" s="16">
        <v>3</v>
      </c>
      <c r="J104" s="16"/>
      <c r="K104" s="16">
        <v>9</v>
      </c>
      <c r="L104" s="16"/>
      <c r="M104" s="16"/>
      <c r="N104" s="16">
        <v>1</v>
      </c>
      <c r="O104" s="16"/>
      <c r="P104" s="16"/>
      <c r="Q104" s="12">
        <f t="shared" si="3"/>
        <v>13</v>
      </c>
      <c r="R104" s="2">
        <v>110</v>
      </c>
      <c r="S104" s="2">
        <v>46.6</v>
      </c>
    </row>
    <row r="105" spans="1:19" ht="97.5" customHeight="1">
      <c r="A105" s="26"/>
      <c r="B105" s="1" t="s">
        <v>10</v>
      </c>
      <c r="C105" s="4" t="s">
        <v>2</v>
      </c>
      <c r="D105" s="21" t="s">
        <v>9</v>
      </c>
      <c r="E105" s="14"/>
      <c r="F105" s="14"/>
      <c r="G105" s="16"/>
      <c r="H105" s="16"/>
      <c r="I105" s="16"/>
      <c r="J105" s="16">
        <v>1</v>
      </c>
      <c r="K105" s="16"/>
      <c r="L105" s="16"/>
      <c r="M105" s="16">
        <v>4</v>
      </c>
      <c r="N105" s="16">
        <v>1</v>
      </c>
      <c r="O105" s="16"/>
      <c r="P105" s="16"/>
      <c r="Q105" s="12">
        <f t="shared" si="3"/>
        <v>6</v>
      </c>
      <c r="R105" s="2">
        <v>120</v>
      </c>
      <c r="S105" s="2">
        <v>50.85</v>
      </c>
    </row>
    <row r="106" spans="1:19" ht="97.5" customHeight="1">
      <c r="A106" s="26"/>
      <c r="B106" s="1" t="s">
        <v>4</v>
      </c>
      <c r="C106" s="4" t="s">
        <v>2</v>
      </c>
      <c r="D106" s="21" t="s">
        <v>3</v>
      </c>
      <c r="E106" s="14"/>
      <c r="F106" s="14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2">
        <f t="shared" si="3"/>
        <v>0</v>
      </c>
      <c r="R106" s="2">
        <v>110</v>
      </c>
      <c r="S106" s="2">
        <v>46.6</v>
      </c>
    </row>
    <row r="107" spans="1:19" ht="25.5" customHeight="1">
      <c r="A107" s="26"/>
      <c r="B107" s="1" t="s">
        <v>102</v>
      </c>
      <c r="C107" s="4" t="s">
        <v>2</v>
      </c>
      <c r="D107" s="21" t="s">
        <v>101</v>
      </c>
      <c r="E107" s="14"/>
      <c r="F107" s="14"/>
      <c r="G107" s="16"/>
      <c r="H107" s="16"/>
      <c r="I107" s="16"/>
      <c r="J107" s="16"/>
      <c r="K107" s="16">
        <v>2</v>
      </c>
      <c r="L107" s="16">
        <v>1</v>
      </c>
      <c r="M107" s="16">
        <v>4</v>
      </c>
      <c r="N107" s="16"/>
      <c r="O107" s="16"/>
      <c r="P107" s="16"/>
      <c r="Q107" s="12">
        <f t="shared" si="3"/>
        <v>7</v>
      </c>
      <c r="R107" s="2">
        <v>80</v>
      </c>
      <c r="S107" s="2">
        <v>33.9</v>
      </c>
    </row>
    <row r="108" spans="1:19" ht="97.5" customHeight="1">
      <c r="A108" s="26"/>
      <c r="B108" s="1" t="s">
        <v>104</v>
      </c>
      <c r="C108" s="4" t="s">
        <v>2</v>
      </c>
      <c r="D108" s="21" t="s">
        <v>103</v>
      </c>
      <c r="E108" s="14"/>
      <c r="F108" s="14"/>
      <c r="G108" s="16"/>
      <c r="H108" s="16"/>
      <c r="I108" s="16">
        <v>3</v>
      </c>
      <c r="J108" s="16"/>
      <c r="K108" s="16">
        <v>3</v>
      </c>
      <c r="L108" s="16">
        <v>3</v>
      </c>
      <c r="M108" s="16"/>
      <c r="N108" s="16"/>
      <c r="O108" s="16"/>
      <c r="P108" s="16"/>
      <c r="Q108" s="12">
        <f t="shared" si="3"/>
        <v>9</v>
      </c>
      <c r="R108" s="2">
        <v>80</v>
      </c>
      <c r="S108" s="2">
        <v>33.9</v>
      </c>
    </row>
    <row r="109" spans="1:19" ht="97.5" customHeight="1">
      <c r="A109" s="26"/>
      <c r="B109" s="1" t="s">
        <v>106</v>
      </c>
      <c r="C109" s="4" t="s">
        <v>2</v>
      </c>
      <c r="D109" s="21" t="s">
        <v>105</v>
      </c>
      <c r="E109" s="14"/>
      <c r="F109" s="14"/>
      <c r="G109" s="16"/>
      <c r="H109" s="16"/>
      <c r="I109" s="16"/>
      <c r="J109" s="16"/>
      <c r="K109" s="16"/>
      <c r="L109" s="16">
        <v>1</v>
      </c>
      <c r="M109" s="16">
        <v>2</v>
      </c>
      <c r="N109" s="16"/>
      <c r="O109" s="16"/>
      <c r="P109" s="16"/>
      <c r="Q109" s="12">
        <f t="shared" si="3"/>
        <v>3</v>
      </c>
      <c r="R109" s="2">
        <v>80</v>
      </c>
      <c r="S109" s="2">
        <v>33.9</v>
      </c>
    </row>
    <row r="110" spans="1:19" ht="97.5" customHeight="1">
      <c r="A110" s="26"/>
      <c r="B110" s="1" t="s">
        <v>108</v>
      </c>
      <c r="C110" s="4" t="s">
        <v>2</v>
      </c>
      <c r="D110" s="21" t="s">
        <v>107</v>
      </c>
      <c r="E110" s="14"/>
      <c r="F110" s="14"/>
      <c r="G110" s="16"/>
      <c r="H110" s="16">
        <v>4</v>
      </c>
      <c r="I110" s="16"/>
      <c r="J110" s="16">
        <v>2</v>
      </c>
      <c r="K110" s="16">
        <v>2</v>
      </c>
      <c r="L110" s="16">
        <v>6</v>
      </c>
      <c r="M110" s="16">
        <v>4</v>
      </c>
      <c r="N110" s="16"/>
      <c r="O110" s="16"/>
      <c r="P110" s="16"/>
      <c r="Q110" s="12">
        <f t="shared" si="3"/>
        <v>18</v>
      </c>
      <c r="R110" s="2">
        <v>80</v>
      </c>
      <c r="S110" s="2">
        <v>33.9</v>
      </c>
    </row>
    <row r="111" spans="1:19" ht="97.5" customHeight="1">
      <c r="A111" s="26"/>
      <c r="B111" s="1" t="s">
        <v>110</v>
      </c>
      <c r="C111" s="4" t="s">
        <v>2</v>
      </c>
      <c r="D111" s="21" t="s">
        <v>109</v>
      </c>
      <c r="E111" s="14"/>
      <c r="F111" s="14"/>
      <c r="G111" s="16"/>
      <c r="H111" s="16">
        <v>1</v>
      </c>
      <c r="I111" s="16"/>
      <c r="J111" s="16"/>
      <c r="K111" s="16">
        <v>3</v>
      </c>
      <c r="L111" s="16">
        <v>2</v>
      </c>
      <c r="M111" s="16"/>
      <c r="N111" s="16"/>
      <c r="O111" s="16"/>
      <c r="P111" s="16"/>
      <c r="Q111" s="12">
        <f t="shared" si="3"/>
        <v>6</v>
      </c>
      <c r="R111" s="2">
        <v>80</v>
      </c>
      <c r="S111" s="2">
        <v>33.9</v>
      </c>
    </row>
    <row r="112" spans="1:19" ht="97.5" customHeight="1">
      <c r="A112" s="26"/>
      <c r="B112" s="1" t="s">
        <v>112</v>
      </c>
      <c r="C112" s="4" t="s">
        <v>2</v>
      </c>
      <c r="D112" s="21" t="s">
        <v>111</v>
      </c>
      <c r="E112" s="14"/>
      <c r="F112" s="14"/>
      <c r="G112" s="16"/>
      <c r="H112" s="16"/>
      <c r="I112" s="16"/>
      <c r="J112" s="16"/>
      <c r="K112" s="16"/>
      <c r="L112" s="16">
        <v>3</v>
      </c>
      <c r="M112" s="16">
        <v>3</v>
      </c>
      <c r="N112" s="16"/>
      <c r="O112" s="16"/>
      <c r="P112" s="16"/>
      <c r="Q112" s="12">
        <f t="shared" si="3"/>
        <v>6</v>
      </c>
      <c r="R112" s="2">
        <v>80</v>
      </c>
      <c r="S112" s="2">
        <v>33.9</v>
      </c>
    </row>
    <row r="113" spans="1:19" ht="97.5" customHeight="1">
      <c r="A113" s="26"/>
      <c r="B113" s="1" t="s">
        <v>114</v>
      </c>
      <c r="C113" s="4" t="s">
        <v>2</v>
      </c>
      <c r="D113" s="21" t="s">
        <v>113</v>
      </c>
      <c r="E113" s="14"/>
      <c r="F113" s="14"/>
      <c r="G113" s="16"/>
      <c r="H113" s="16"/>
      <c r="I113" s="16">
        <v>6</v>
      </c>
      <c r="J113" s="16"/>
      <c r="K113" s="16">
        <v>2</v>
      </c>
      <c r="L113" s="16"/>
      <c r="M113" s="16"/>
      <c r="N113" s="16"/>
      <c r="O113" s="16"/>
      <c r="P113" s="16"/>
      <c r="Q113" s="12">
        <f t="shared" si="3"/>
        <v>8</v>
      </c>
      <c r="R113" s="2">
        <v>80</v>
      </c>
      <c r="S113" s="2">
        <v>33.9</v>
      </c>
    </row>
    <row r="114" spans="1:19" ht="97.5" customHeight="1">
      <c r="A114" s="26"/>
      <c r="B114" s="1" t="s">
        <v>116</v>
      </c>
      <c r="C114" s="4" t="s">
        <v>2</v>
      </c>
      <c r="D114" s="21" t="s">
        <v>115</v>
      </c>
      <c r="E114" s="14"/>
      <c r="F114" s="14"/>
      <c r="G114" s="16">
        <v>1</v>
      </c>
      <c r="H114" s="16">
        <v>2</v>
      </c>
      <c r="I114" s="16"/>
      <c r="J114" s="16"/>
      <c r="K114" s="16"/>
      <c r="L114" s="16">
        <v>3</v>
      </c>
      <c r="M114" s="16">
        <v>1</v>
      </c>
      <c r="N114" s="16"/>
      <c r="O114" s="16"/>
      <c r="P114" s="16"/>
      <c r="Q114" s="12">
        <f t="shared" si="3"/>
        <v>7</v>
      </c>
      <c r="R114" s="2">
        <v>75</v>
      </c>
      <c r="S114" s="2">
        <v>31.8</v>
      </c>
    </row>
    <row r="115" spans="1:19" ht="27.75" customHeight="1">
      <c r="A115" s="26"/>
      <c r="B115" s="1" t="s">
        <v>118</v>
      </c>
      <c r="C115" s="4" t="s">
        <v>2</v>
      </c>
      <c r="D115" s="21" t="s">
        <v>117</v>
      </c>
      <c r="E115" s="14"/>
      <c r="F115" s="14"/>
      <c r="G115" s="16">
        <v>3</v>
      </c>
      <c r="H115" s="16">
        <v>2</v>
      </c>
      <c r="I115" s="16"/>
      <c r="J115" s="16"/>
      <c r="K115" s="16"/>
      <c r="L115" s="16"/>
      <c r="M115" s="16"/>
      <c r="N115" s="16"/>
      <c r="O115" s="16"/>
      <c r="P115" s="16"/>
      <c r="Q115" s="12">
        <f t="shared" si="3"/>
        <v>5</v>
      </c>
      <c r="R115" s="2">
        <v>75</v>
      </c>
      <c r="S115" s="2">
        <v>31.8</v>
      </c>
    </row>
    <row r="116" spans="1:19" ht="97.5" customHeight="1">
      <c r="A116" s="26"/>
      <c r="B116" s="1" t="s">
        <v>120</v>
      </c>
      <c r="C116" s="4" t="s">
        <v>2</v>
      </c>
      <c r="D116" s="21" t="s">
        <v>119</v>
      </c>
      <c r="E116" s="14"/>
      <c r="F116" s="14"/>
      <c r="G116" s="16"/>
      <c r="H116" s="16"/>
      <c r="I116" s="16"/>
      <c r="J116" s="16"/>
      <c r="K116" s="16"/>
      <c r="L116" s="16">
        <v>4</v>
      </c>
      <c r="M116" s="16">
        <v>2</v>
      </c>
      <c r="N116" s="16">
        <v>1</v>
      </c>
      <c r="O116" s="16"/>
      <c r="P116" s="16"/>
      <c r="Q116" s="12">
        <f t="shared" si="3"/>
        <v>7</v>
      </c>
      <c r="R116" s="2">
        <v>80</v>
      </c>
      <c r="S116" s="2">
        <v>33.9</v>
      </c>
    </row>
    <row r="117" spans="1:19" ht="97.5" customHeight="1">
      <c r="A117" s="26"/>
      <c r="B117" s="1" t="s">
        <v>122</v>
      </c>
      <c r="C117" s="4" t="s">
        <v>2</v>
      </c>
      <c r="D117" s="21" t="s">
        <v>121</v>
      </c>
      <c r="E117" s="14"/>
      <c r="F117" s="14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2">
        <f t="shared" si="3"/>
        <v>0</v>
      </c>
      <c r="R117" s="2">
        <v>80</v>
      </c>
      <c r="S117" s="2">
        <v>33.9</v>
      </c>
    </row>
    <row r="118" spans="1:19" ht="95.25" customHeight="1">
      <c r="A118" s="26"/>
      <c r="B118" s="1" t="s">
        <v>126</v>
      </c>
      <c r="C118" s="4" t="s">
        <v>2</v>
      </c>
      <c r="D118" s="21" t="s">
        <v>125</v>
      </c>
      <c r="E118" s="14"/>
      <c r="F118" s="14"/>
      <c r="G118" s="16"/>
      <c r="H118" s="16"/>
      <c r="I118" s="16">
        <v>2</v>
      </c>
      <c r="J118" s="16"/>
      <c r="K118" s="16">
        <v>5</v>
      </c>
      <c r="L118" s="16">
        <v>3</v>
      </c>
      <c r="M118" s="16">
        <v>1</v>
      </c>
      <c r="N118" s="16"/>
      <c r="O118" s="16"/>
      <c r="P118" s="16"/>
      <c r="Q118" s="12">
        <f t="shared" si="3"/>
        <v>11</v>
      </c>
      <c r="R118" s="2">
        <v>80</v>
      </c>
      <c r="S118" s="2">
        <v>33.9</v>
      </c>
    </row>
    <row r="119" spans="1:19" ht="97.5" customHeight="1">
      <c r="A119" s="26"/>
      <c r="B119" s="1" t="s">
        <v>124</v>
      </c>
      <c r="C119" s="25" t="s">
        <v>2</v>
      </c>
      <c r="D119" s="21" t="s">
        <v>123</v>
      </c>
      <c r="E119" s="14"/>
      <c r="F119" s="14"/>
      <c r="G119" s="16">
        <v>1</v>
      </c>
      <c r="H119" s="16"/>
      <c r="I119" s="16"/>
      <c r="J119" s="16"/>
      <c r="K119" s="16"/>
      <c r="L119" s="16">
        <v>1</v>
      </c>
      <c r="M119" s="16">
        <v>1</v>
      </c>
      <c r="N119" s="16"/>
      <c r="O119" s="16"/>
      <c r="P119" s="16"/>
      <c r="Q119" s="12">
        <f t="shared" si="3"/>
        <v>3</v>
      </c>
      <c r="R119" s="2">
        <v>80</v>
      </c>
      <c r="S119" s="2">
        <v>33.9</v>
      </c>
    </row>
    <row r="120" spans="1:19" ht="99.95" customHeight="1">
      <c r="A120" s="26"/>
      <c r="B120" s="26"/>
      <c r="C120" s="4" t="s">
        <v>2</v>
      </c>
      <c r="D120" s="23" t="s">
        <v>253</v>
      </c>
      <c r="E120" s="20"/>
      <c r="F120" s="20"/>
      <c r="G120" s="20">
        <v>9</v>
      </c>
      <c r="H120" s="29"/>
      <c r="I120" s="29"/>
      <c r="J120" s="29"/>
      <c r="K120" s="29"/>
      <c r="L120" s="29">
        <v>12</v>
      </c>
      <c r="M120" s="29">
        <v>45</v>
      </c>
      <c r="N120" s="29"/>
      <c r="O120" s="29"/>
      <c r="P120" s="16"/>
      <c r="Q120" s="19">
        <f>SUM(E120:P120)</f>
        <v>66</v>
      </c>
      <c r="R120" s="2">
        <v>95</v>
      </c>
      <c r="S120" s="2">
        <v>40.25</v>
      </c>
    </row>
    <row r="121" spans="1:19" ht="99.95" customHeight="1">
      <c r="A121" s="26"/>
      <c r="B121" s="26"/>
      <c r="C121" s="4" t="s">
        <v>2</v>
      </c>
      <c r="D121" s="23" t="s">
        <v>254</v>
      </c>
      <c r="E121" s="20"/>
      <c r="F121" s="20"/>
      <c r="G121" s="20"/>
      <c r="H121" s="29"/>
      <c r="I121" s="29"/>
      <c r="J121" s="29"/>
      <c r="K121" s="29"/>
      <c r="L121" s="29"/>
      <c r="M121" s="29">
        <v>2</v>
      </c>
      <c r="N121" s="29"/>
      <c r="O121" s="29"/>
      <c r="P121" s="16"/>
      <c r="Q121" s="19">
        <f t="shared" ref="Q121:Q149" si="4">SUM(E121:P121)</f>
        <v>2</v>
      </c>
      <c r="R121" s="2">
        <v>95</v>
      </c>
      <c r="S121" s="2">
        <v>40.25</v>
      </c>
    </row>
    <row r="122" spans="1:19" ht="99.95" customHeight="1">
      <c r="A122" s="26"/>
      <c r="B122" s="26"/>
      <c r="C122" s="4" t="s">
        <v>2</v>
      </c>
      <c r="D122" s="23" t="s">
        <v>255</v>
      </c>
      <c r="E122" s="20"/>
      <c r="F122" s="20"/>
      <c r="G122" s="20"/>
      <c r="H122" s="29"/>
      <c r="I122" s="29"/>
      <c r="J122" s="29"/>
      <c r="K122" s="29"/>
      <c r="L122" s="29">
        <v>7</v>
      </c>
      <c r="M122" s="29">
        <v>24</v>
      </c>
      <c r="N122" s="29">
        <v>3</v>
      </c>
      <c r="O122" s="29"/>
      <c r="P122" s="16">
        <v>3</v>
      </c>
      <c r="Q122" s="19">
        <f t="shared" si="4"/>
        <v>37</v>
      </c>
      <c r="R122" s="2">
        <v>95</v>
      </c>
      <c r="S122" s="2">
        <v>40.25</v>
      </c>
    </row>
    <row r="123" spans="1:19" ht="99.95" customHeight="1">
      <c r="A123" s="26"/>
      <c r="B123" s="26"/>
      <c r="C123" s="4" t="s">
        <v>2</v>
      </c>
      <c r="D123" s="23" t="s">
        <v>256</v>
      </c>
      <c r="E123" s="20"/>
      <c r="F123" s="20"/>
      <c r="G123" s="20"/>
      <c r="H123" s="29"/>
      <c r="I123" s="29"/>
      <c r="J123" s="29"/>
      <c r="K123" s="29"/>
      <c r="L123" s="29"/>
      <c r="M123" s="29">
        <v>12</v>
      </c>
      <c r="N123" s="29"/>
      <c r="O123" s="29">
        <v>25</v>
      </c>
      <c r="P123" s="16">
        <v>7</v>
      </c>
      <c r="Q123" s="19">
        <f t="shared" si="4"/>
        <v>44</v>
      </c>
      <c r="R123" s="2">
        <v>95</v>
      </c>
      <c r="S123" s="2">
        <v>40.25</v>
      </c>
    </row>
    <row r="124" spans="1:19" ht="99.95" customHeight="1">
      <c r="A124" s="26"/>
      <c r="B124" s="26"/>
      <c r="C124" s="4" t="s">
        <v>2</v>
      </c>
      <c r="D124" s="23" t="s">
        <v>257</v>
      </c>
      <c r="E124" s="20"/>
      <c r="F124" s="20"/>
      <c r="G124" s="20"/>
      <c r="H124" s="29"/>
      <c r="I124" s="29"/>
      <c r="J124" s="29"/>
      <c r="K124" s="29"/>
      <c r="L124" s="29"/>
      <c r="M124" s="29"/>
      <c r="N124" s="29"/>
      <c r="O124" s="29">
        <v>5</v>
      </c>
      <c r="P124" s="16">
        <v>5</v>
      </c>
      <c r="Q124" s="19">
        <f t="shared" si="4"/>
        <v>10</v>
      </c>
      <c r="R124" s="2">
        <v>95</v>
      </c>
      <c r="S124" s="2">
        <v>40.25</v>
      </c>
    </row>
    <row r="125" spans="1:19" ht="99.95" customHeight="1">
      <c r="A125" s="26"/>
      <c r="B125" s="26"/>
      <c r="C125" s="4" t="s">
        <v>2</v>
      </c>
      <c r="D125" s="23" t="s">
        <v>258</v>
      </c>
      <c r="E125" s="20"/>
      <c r="F125" s="20"/>
      <c r="G125" s="20"/>
      <c r="H125" s="29"/>
      <c r="I125" s="29"/>
      <c r="J125" s="29"/>
      <c r="K125" s="29"/>
      <c r="L125" s="29">
        <v>12</v>
      </c>
      <c r="M125" s="29">
        <v>17</v>
      </c>
      <c r="N125" s="29"/>
      <c r="O125" s="29"/>
      <c r="P125" s="16"/>
      <c r="Q125" s="19">
        <f t="shared" si="4"/>
        <v>29</v>
      </c>
      <c r="R125" s="2">
        <v>95</v>
      </c>
      <c r="S125" s="2">
        <v>40.25</v>
      </c>
    </row>
    <row r="126" spans="1:19" ht="99.95" customHeight="1">
      <c r="A126" s="26"/>
      <c r="B126" s="26"/>
      <c r="C126" s="4" t="s">
        <v>2</v>
      </c>
      <c r="D126" s="23" t="s">
        <v>259</v>
      </c>
      <c r="E126" s="20"/>
      <c r="F126" s="20"/>
      <c r="G126" s="20"/>
      <c r="H126" s="29"/>
      <c r="I126" s="29"/>
      <c r="J126" s="29"/>
      <c r="K126" s="29"/>
      <c r="L126" s="29"/>
      <c r="M126" s="29">
        <v>1</v>
      </c>
      <c r="N126" s="29">
        <v>33</v>
      </c>
      <c r="O126" s="29">
        <v>9</v>
      </c>
      <c r="P126" s="16">
        <v>19</v>
      </c>
      <c r="Q126" s="19">
        <f t="shared" si="4"/>
        <v>62</v>
      </c>
      <c r="R126" s="2">
        <v>95</v>
      </c>
      <c r="S126" s="2">
        <v>40.25</v>
      </c>
    </row>
    <row r="127" spans="1:19" ht="99.95" customHeight="1">
      <c r="A127" s="26"/>
      <c r="B127" s="26"/>
      <c r="C127" s="4" t="s">
        <v>2</v>
      </c>
      <c r="D127" s="23" t="s">
        <v>260</v>
      </c>
      <c r="E127" s="20"/>
      <c r="F127" s="20"/>
      <c r="G127" s="20"/>
      <c r="H127" s="29"/>
      <c r="I127" s="29"/>
      <c r="J127" s="29"/>
      <c r="K127" s="29"/>
      <c r="L127" s="29">
        <v>8</v>
      </c>
      <c r="M127" s="29">
        <v>13</v>
      </c>
      <c r="N127" s="29"/>
      <c r="O127" s="29"/>
      <c r="P127" s="16"/>
      <c r="Q127" s="19">
        <f t="shared" si="4"/>
        <v>21</v>
      </c>
      <c r="R127" s="2">
        <v>95</v>
      </c>
      <c r="S127" s="2">
        <v>40.25</v>
      </c>
    </row>
    <row r="128" spans="1:19" ht="99.95" customHeight="1">
      <c r="A128" s="26"/>
      <c r="B128" s="26"/>
      <c r="C128" s="4" t="s">
        <v>2</v>
      </c>
      <c r="D128" s="23" t="s">
        <v>261</v>
      </c>
      <c r="E128" s="20"/>
      <c r="F128" s="20"/>
      <c r="G128" s="20"/>
      <c r="H128" s="29"/>
      <c r="I128" s="29">
        <v>15</v>
      </c>
      <c r="J128" s="29">
        <v>15</v>
      </c>
      <c r="K128" s="29">
        <v>16</v>
      </c>
      <c r="L128" s="29">
        <v>21</v>
      </c>
      <c r="M128" s="29">
        <v>19</v>
      </c>
      <c r="N128" s="29"/>
      <c r="O128" s="29"/>
      <c r="P128" s="16"/>
      <c r="Q128" s="19">
        <f t="shared" si="4"/>
        <v>86</v>
      </c>
      <c r="R128" s="2">
        <v>95</v>
      </c>
      <c r="S128" s="2">
        <v>40.25</v>
      </c>
    </row>
    <row r="129" spans="1:19" ht="99.95" customHeight="1">
      <c r="A129" s="26"/>
      <c r="B129" s="26"/>
      <c r="C129" s="4" t="s">
        <v>2</v>
      </c>
      <c r="D129" s="23" t="s">
        <v>262</v>
      </c>
      <c r="E129" s="20"/>
      <c r="F129" s="20"/>
      <c r="G129" s="20">
        <v>2</v>
      </c>
      <c r="H129" s="29"/>
      <c r="I129" s="29"/>
      <c r="J129" s="29"/>
      <c r="K129" s="29">
        <v>15</v>
      </c>
      <c r="L129" s="29">
        <v>20</v>
      </c>
      <c r="M129" s="29">
        <v>20</v>
      </c>
      <c r="N129" s="29"/>
      <c r="O129" s="29"/>
      <c r="P129" s="16"/>
      <c r="Q129" s="19">
        <f t="shared" si="4"/>
        <v>57</v>
      </c>
      <c r="R129" s="2">
        <v>95</v>
      </c>
      <c r="S129" s="2">
        <v>40.25</v>
      </c>
    </row>
    <row r="130" spans="1:19" ht="99.95" customHeight="1">
      <c r="A130" s="26"/>
      <c r="B130" s="26"/>
      <c r="C130" s="4" t="s">
        <v>2</v>
      </c>
      <c r="D130" s="23" t="s">
        <v>263</v>
      </c>
      <c r="E130" s="20"/>
      <c r="F130" s="20"/>
      <c r="G130" s="20"/>
      <c r="H130" s="29"/>
      <c r="I130" s="29"/>
      <c r="J130" s="29"/>
      <c r="K130" s="29">
        <v>22</v>
      </c>
      <c r="L130" s="29">
        <v>21</v>
      </c>
      <c r="M130" s="29">
        <v>22</v>
      </c>
      <c r="N130" s="29"/>
      <c r="O130" s="29"/>
      <c r="P130" s="16"/>
      <c r="Q130" s="19">
        <f t="shared" si="4"/>
        <v>65</v>
      </c>
      <c r="R130" s="2">
        <v>95</v>
      </c>
      <c r="S130" s="2">
        <v>40.25</v>
      </c>
    </row>
    <row r="131" spans="1:19" ht="99.95" customHeight="1">
      <c r="A131" s="26"/>
      <c r="B131" s="26"/>
      <c r="C131" s="4" t="s">
        <v>2</v>
      </c>
      <c r="D131" s="23" t="s">
        <v>264</v>
      </c>
      <c r="E131" s="20"/>
      <c r="F131" s="20"/>
      <c r="G131" s="20"/>
      <c r="H131" s="29"/>
      <c r="I131" s="29"/>
      <c r="J131" s="29">
        <v>1</v>
      </c>
      <c r="K131" s="29"/>
      <c r="L131" s="29">
        <v>45</v>
      </c>
      <c r="M131" s="29">
        <v>13</v>
      </c>
      <c r="N131" s="29"/>
      <c r="O131" s="29"/>
      <c r="P131" s="16"/>
      <c r="Q131" s="19">
        <f t="shared" si="4"/>
        <v>59</v>
      </c>
      <c r="R131" s="2">
        <v>95</v>
      </c>
      <c r="S131" s="2">
        <v>40.25</v>
      </c>
    </row>
    <row r="132" spans="1:19" ht="99.95" customHeight="1">
      <c r="A132" s="26"/>
      <c r="B132" s="26"/>
      <c r="C132" s="4" t="s">
        <v>2</v>
      </c>
      <c r="D132" s="23" t="s">
        <v>265</v>
      </c>
      <c r="E132" s="20"/>
      <c r="F132" s="20"/>
      <c r="G132" s="20"/>
      <c r="H132" s="29"/>
      <c r="I132" s="29">
        <v>1</v>
      </c>
      <c r="J132" s="29"/>
      <c r="K132" s="29"/>
      <c r="L132" s="29">
        <v>1</v>
      </c>
      <c r="M132" s="29">
        <v>1</v>
      </c>
      <c r="N132" s="29">
        <v>3</v>
      </c>
      <c r="O132" s="29"/>
      <c r="P132" s="16"/>
      <c r="Q132" s="19">
        <f t="shared" si="4"/>
        <v>6</v>
      </c>
      <c r="R132" s="2">
        <v>95</v>
      </c>
      <c r="S132" s="2">
        <v>40.25</v>
      </c>
    </row>
    <row r="133" spans="1:19" ht="99.95" customHeight="1">
      <c r="A133" s="26"/>
      <c r="B133" s="26"/>
      <c r="C133" s="4" t="s">
        <v>2</v>
      </c>
      <c r="D133" s="23" t="s">
        <v>266</v>
      </c>
      <c r="E133" s="20"/>
      <c r="F133" s="20"/>
      <c r="G133" s="20">
        <v>1</v>
      </c>
      <c r="H133" s="29"/>
      <c r="I133" s="29"/>
      <c r="J133" s="29"/>
      <c r="K133" s="29"/>
      <c r="L133" s="29"/>
      <c r="M133" s="29"/>
      <c r="N133" s="29">
        <v>5</v>
      </c>
      <c r="O133" s="29">
        <v>28</v>
      </c>
      <c r="P133" s="16">
        <v>21</v>
      </c>
      <c r="Q133" s="19">
        <f t="shared" si="4"/>
        <v>55</v>
      </c>
      <c r="R133" s="2">
        <v>95</v>
      </c>
      <c r="S133" s="2">
        <v>40.25</v>
      </c>
    </row>
    <row r="134" spans="1:19" ht="99.95" customHeight="1">
      <c r="A134" s="26"/>
      <c r="B134" s="26"/>
      <c r="C134" s="4" t="s">
        <v>2</v>
      </c>
      <c r="D134" s="23" t="s">
        <v>267</v>
      </c>
      <c r="E134" s="20"/>
      <c r="F134" s="20"/>
      <c r="G134" s="20"/>
      <c r="H134" s="29"/>
      <c r="I134" s="29">
        <v>6</v>
      </c>
      <c r="J134" s="29">
        <v>2</v>
      </c>
      <c r="K134" s="29"/>
      <c r="L134" s="29">
        <v>26</v>
      </c>
      <c r="M134" s="29">
        <v>37</v>
      </c>
      <c r="N134" s="29">
        <v>9</v>
      </c>
      <c r="O134" s="29">
        <v>1</v>
      </c>
      <c r="P134" s="16">
        <v>1</v>
      </c>
      <c r="Q134" s="19">
        <f t="shared" si="4"/>
        <v>82</v>
      </c>
      <c r="R134" s="2">
        <v>95</v>
      </c>
      <c r="S134" s="2">
        <v>40.25</v>
      </c>
    </row>
    <row r="135" spans="1:19" ht="99.95" customHeight="1">
      <c r="A135" s="26"/>
      <c r="B135" s="26"/>
      <c r="C135" s="4" t="s">
        <v>2</v>
      </c>
      <c r="D135" s="23" t="s">
        <v>268</v>
      </c>
      <c r="E135" s="20"/>
      <c r="F135" s="20"/>
      <c r="G135" s="20"/>
      <c r="H135" s="29"/>
      <c r="I135" s="29"/>
      <c r="J135" s="29"/>
      <c r="K135" s="29">
        <v>2</v>
      </c>
      <c r="L135" s="29">
        <v>7</v>
      </c>
      <c r="M135" s="29"/>
      <c r="N135" s="29">
        <v>1</v>
      </c>
      <c r="O135" s="29"/>
      <c r="P135" s="16"/>
      <c r="Q135" s="19">
        <f t="shared" si="4"/>
        <v>10</v>
      </c>
      <c r="R135" s="2">
        <v>95</v>
      </c>
      <c r="S135" s="2">
        <v>40.25</v>
      </c>
    </row>
    <row r="136" spans="1:19" ht="99.95" customHeight="1">
      <c r="A136" s="26"/>
      <c r="B136" s="26"/>
      <c r="C136" s="4" t="s">
        <v>2</v>
      </c>
      <c r="D136" s="23" t="s">
        <v>269</v>
      </c>
      <c r="E136" s="20"/>
      <c r="F136" s="20"/>
      <c r="G136" s="20"/>
      <c r="H136" s="29">
        <v>19</v>
      </c>
      <c r="I136" s="29">
        <v>17</v>
      </c>
      <c r="J136" s="29">
        <v>17</v>
      </c>
      <c r="K136" s="29">
        <v>19</v>
      </c>
      <c r="L136" s="29">
        <v>20</v>
      </c>
      <c r="M136" s="29">
        <v>20</v>
      </c>
      <c r="N136" s="29">
        <v>1</v>
      </c>
      <c r="O136" s="29">
        <v>1</v>
      </c>
      <c r="P136" s="16">
        <v>1</v>
      </c>
      <c r="Q136" s="19">
        <f t="shared" si="4"/>
        <v>115</v>
      </c>
      <c r="R136" s="2">
        <v>95</v>
      </c>
      <c r="S136" s="2">
        <v>40.25</v>
      </c>
    </row>
    <row r="137" spans="1:19" ht="99.95" customHeight="1">
      <c r="A137" s="26"/>
      <c r="B137" s="26"/>
      <c r="C137" s="4" t="s">
        <v>2</v>
      </c>
      <c r="D137" s="23" t="s">
        <v>270</v>
      </c>
      <c r="E137" s="20"/>
      <c r="F137" s="20"/>
      <c r="G137" s="20"/>
      <c r="H137" s="29">
        <v>7</v>
      </c>
      <c r="I137" s="29"/>
      <c r="J137" s="29"/>
      <c r="K137" s="29">
        <v>18</v>
      </c>
      <c r="L137" s="29">
        <v>18</v>
      </c>
      <c r="M137" s="29">
        <v>21</v>
      </c>
      <c r="N137" s="29">
        <v>1</v>
      </c>
      <c r="O137" s="29">
        <v>4</v>
      </c>
      <c r="P137" s="16"/>
      <c r="Q137" s="19">
        <f t="shared" si="4"/>
        <v>69</v>
      </c>
      <c r="R137" s="2">
        <v>95</v>
      </c>
      <c r="S137" s="2">
        <v>40.25</v>
      </c>
    </row>
    <row r="138" spans="1:19" ht="99.95" customHeight="1">
      <c r="A138" s="26"/>
      <c r="B138" s="26"/>
      <c r="C138" s="4" t="s">
        <v>2</v>
      </c>
      <c r="D138" s="23" t="s">
        <v>271</v>
      </c>
      <c r="E138" s="20"/>
      <c r="F138" s="20"/>
      <c r="G138" s="20"/>
      <c r="H138" s="29">
        <v>2</v>
      </c>
      <c r="I138" s="29"/>
      <c r="J138" s="29"/>
      <c r="K138" s="29"/>
      <c r="L138" s="29"/>
      <c r="M138" s="29">
        <v>1</v>
      </c>
      <c r="N138" s="29"/>
      <c r="O138" s="29"/>
      <c r="P138" s="16"/>
      <c r="Q138" s="19">
        <f t="shared" si="4"/>
        <v>3</v>
      </c>
      <c r="R138" s="2">
        <v>95</v>
      </c>
      <c r="S138" s="2">
        <v>40.25</v>
      </c>
    </row>
    <row r="139" spans="1:19" ht="99.95" customHeight="1">
      <c r="A139" s="26"/>
      <c r="B139" s="26"/>
      <c r="C139" s="4" t="s">
        <v>2</v>
      </c>
      <c r="D139" s="23" t="s">
        <v>272</v>
      </c>
      <c r="E139" s="20"/>
      <c r="F139" s="20"/>
      <c r="G139" s="20"/>
      <c r="H139" s="29"/>
      <c r="I139" s="29">
        <v>22</v>
      </c>
      <c r="J139" s="29">
        <v>22</v>
      </c>
      <c r="K139" s="29">
        <v>24</v>
      </c>
      <c r="L139" s="29">
        <v>25</v>
      </c>
      <c r="M139" s="29">
        <v>12</v>
      </c>
      <c r="N139" s="29"/>
      <c r="O139" s="29"/>
      <c r="P139" s="16"/>
      <c r="Q139" s="19">
        <f t="shared" si="4"/>
        <v>105</v>
      </c>
      <c r="R139" s="2">
        <v>95</v>
      </c>
      <c r="S139" s="2">
        <v>40.25</v>
      </c>
    </row>
    <row r="140" spans="1:19" ht="99.95" customHeight="1">
      <c r="A140" s="26"/>
      <c r="B140" s="26"/>
      <c r="C140" s="4" t="s">
        <v>2</v>
      </c>
      <c r="D140" s="30">
        <v>1212001</v>
      </c>
      <c r="E140" s="20"/>
      <c r="F140" s="20"/>
      <c r="G140" s="20">
        <v>2</v>
      </c>
      <c r="H140" s="29"/>
      <c r="I140" s="29">
        <v>2</v>
      </c>
      <c r="J140" s="29"/>
      <c r="K140" s="29">
        <v>7</v>
      </c>
      <c r="L140" s="29">
        <v>1</v>
      </c>
      <c r="M140" s="29">
        <v>1</v>
      </c>
      <c r="N140" s="29">
        <v>4</v>
      </c>
      <c r="O140" s="29"/>
      <c r="P140" s="16"/>
      <c r="Q140" s="19">
        <f t="shared" si="4"/>
        <v>17</v>
      </c>
      <c r="R140" s="2">
        <v>95</v>
      </c>
      <c r="S140" s="2">
        <v>40.25</v>
      </c>
    </row>
    <row r="141" spans="1:19" ht="99.95" customHeight="1">
      <c r="A141" s="26"/>
      <c r="B141" s="26"/>
      <c r="C141" s="4" t="s">
        <v>2</v>
      </c>
      <c r="D141" s="23" t="s">
        <v>273</v>
      </c>
      <c r="E141" s="20"/>
      <c r="F141" s="20"/>
      <c r="G141" s="20"/>
      <c r="H141" s="29">
        <v>3</v>
      </c>
      <c r="I141" s="29"/>
      <c r="J141" s="29"/>
      <c r="K141" s="29">
        <v>1</v>
      </c>
      <c r="L141" s="29">
        <v>1</v>
      </c>
      <c r="M141" s="29"/>
      <c r="N141" s="29">
        <v>1</v>
      </c>
      <c r="O141" s="29"/>
      <c r="P141" s="16"/>
      <c r="Q141" s="19">
        <f t="shared" si="4"/>
        <v>6</v>
      </c>
      <c r="R141" s="2">
        <v>95</v>
      </c>
      <c r="S141" s="2">
        <v>40.25</v>
      </c>
    </row>
    <row r="142" spans="1:19" ht="99.95" customHeight="1">
      <c r="A142" s="26"/>
      <c r="B142" s="26"/>
      <c r="C142" s="4" t="s">
        <v>2</v>
      </c>
      <c r="D142" s="30">
        <v>1212476</v>
      </c>
      <c r="E142" s="20"/>
      <c r="F142" s="20"/>
      <c r="G142" s="20"/>
      <c r="H142" s="29">
        <v>5</v>
      </c>
      <c r="I142" s="29">
        <v>1</v>
      </c>
      <c r="J142" s="29"/>
      <c r="K142" s="29"/>
      <c r="L142" s="29">
        <v>1</v>
      </c>
      <c r="M142" s="29"/>
      <c r="N142" s="29">
        <v>5</v>
      </c>
      <c r="O142" s="29"/>
      <c r="P142" s="16"/>
      <c r="Q142" s="19">
        <f t="shared" si="4"/>
        <v>12</v>
      </c>
      <c r="R142" s="2">
        <v>95</v>
      </c>
      <c r="S142" s="2">
        <v>40.25</v>
      </c>
    </row>
    <row r="143" spans="1:19" ht="99.95" customHeight="1">
      <c r="A143" s="26"/>
      <c r="B143" s="26"/>
      <c r="C143" s="4" t="s">
        <v>2</v>
      </c>
      <c r="D143" s="23" t="s">
        <v>274</v>
      </c>
      <c r="E143" s="20"/>
      <c r="F143" s="20"/>
      <c r="G143" s="20"/>
      <c r="H143" s="29">
        <v>1</v>
      </c>
      <c r="I143" s="29"/>
      <c r="J143" s="29"/>
      <c r="K143" s="29"/>
      <c r="L143" s="29"/>
      <c r="M143" s="29"/>
      <c r="N143" s="29">
        <v>1</v>
      </c>
      <c r="O143" s="29"/>
      <c r="P143" s="16"/>
      <c r="Q143" s="19">
        <f t="shared" si="4"/>
        <v>2</v>
      </c>
      <c r="R143" s="2">
        <v>95</v>
      </c>
      <c r="S143" s="2">
        <v>40.25</v>
      </c>
    </row>
    <row r="144" spans="1:19" ht="99.95" customHeight="1">
      <c r="A144" s="26"/>
      <c r="B144" s="26"/>
      <c r="C144" s="4" t="s">
        <v>2</v>
      </c>
      <c r="D144" s="30">
        <v>1212166</v>
      </c>
      <c r="E144" s="20"/>
      <c r="F144" s="20"/>
      <c r="G144" s="20"/>
      <c r="H144" s="29">
        <v>2</v>
      </c>
      <c r="I144" s="29"/>
      <c r="J144" s="29"/>
      <c r="K144" s="29"/>
      <c r="L144" s="29"/>
      <c r="M144" s="29"/>
      <c r="N144" s="29"/>
      <c r="O144" s="29"/>
      <c r="P144" s="16"/>
      <c r="Q144" s="19">
        <f t="shared" si="4"/>
        <v>2</v>
      </c>
      <c r="R144" s="2">
        <v>95</v>
      </c>
      <c r="S144" s="2">
        <v>40.25</v>
      </c>
    </row>
    <row r="145" spans="1:19" ht="99.95" customHeight="1">
      <c r="A145" s="26"/>
      <c r="B145" s="26"/>
      <c r="C145" s="4" t="s">
        <v>2</v>
      </c>
      <c r="D145" s="23" t="s">
        <v>275</v>
      </c>
      <c r="E145" s="20"/>
      <c r="F145" s="20"/>
      <c r="G145" s="20"/>
      <c r="H145" s="29">
        <v>3</v>
      </c>
      <c r="I145" s="29"/>
      <c r="J145" s="29"/>
      <c r="K145" s="29"/>
      <c r="L145" s="29"/>
      <c r="M145" s="29"/>
      <c r="N145" s="29"/>
      <c r="O145" s="29"/>
      <c r="P145" s="16"/>
      <c r="Q145" s="19">
        <f t="shared" si="4"/>
        <v>3</v>
      </c>
      <c r="R145" s="2">
        <v>95</v>
      </c>
      <c r="S145" s="2">
        <v>40.25</v>
      </c>
    </row>
    <row r="146" spans="1:19" ht="99.95" customHeight="1">
      <c r="A146" s="26"/>
      <c r="B146" s="26"/>
      <c r="C146" s="4" t="s">
        <v>2</v>
      </c>
      <c r="D146" s="23" t="s">
        <v>276</v>
      </c>
      <c r="E146" s="20"/>
      <c r="F146" s="20"/>
      <c r="G146" s="20"/>
      <c r="H146" s="29">
        <v>3</v>
      </c>
      <c r="I146" s="29">
        <v>2</v>
      </c>
      <c r="J146" s="29">
        <v>1</v>
      </c>
      <c r="K146" s="29">
        <v>1</v>
      </c>
      <c r="L146" s="29">
        <v>1</v>
      </c>
      <c r="M146" s="29"/>
      <c r="N146" s="29"/>
      <c r="O146" s="29"/>
      <c r="P146" s="16"/>
      <c r="Q146" s="19">
        <f t="shared" si="4"/>
        <v>8</v>
      </c>
      <c r="R146" s="2">
        <v>95</v>
      </c>
      <c r="S146" s="2">
        <v>40.25</v>
      </c>
    </row>
    <row r="147" spans="1:19" ht="99.95" customHeight="1">
      <c r="A147" s="26"/>
      <c r="B147" s="26"/>
      <c r="C147" s="4" t="s">
        <v>2</v>
      </c>
      <c r="D147" s="23" t="s">
        <v>277</v>
      </c>
      <c r="E147" s="20"/>
      <c r="F147" s="20"/>
      <c r="G147" s="20"/>
      <c r="H147" s="29">
        <v>7</v>
      </c>
      <c r="I147" s="29">
        <v>6</v>
      </c>
      <c r="J147" s="29">
        <v>5</v>
      </c>
      <c r="K147" s="29">
        <v>16</v>
      </c>
      <c r="L147" s="29">
        <v>1</v>
      </c>
      <c r="M147" s="29"/>
      <c r="N147" s="29">
        <v>9</v>
      </c>
      <c r="O147" s="29"/>
      <c r="P147" s="16"/>
      <c r="Q147" s="19">
        <f t="shared" si="4"/>
        <v>44</v>
      </c>
      <c r="R147" s="2">
        <v>95</v>
      </c>
      <c r="S147" s="2">
        <v>40.25</v>
      </c>
    </row>
    <row r="148" spans="1:19" ht="99.95" customHeight="1">
      <c r="A148" s="26"/>
      <c r="B148" s="26"/>
      <c r="C148" s="4" t="s">
        <v>2</v>
      </c>
      <c r="D148" s="31" t="s">
        <v>278</v>
      </c>
      <c r="E148" s="20"/>
      <c r="F148" s="20"/>
      <c r="G148" s="20"/>
      <c r="H148" s="29"/>
      <c r="I148" s="29"/>
      <c r="J148" s="29">
        <v>1</v>
      </c>
      <c r="K148" s="29">
        <v>1</v>
      </c>
      <c r="L148" s="29">
        <v>1</v>
      </c>
      <c r="M148" s="29">
        <v>1</v>
      </c>
      <c r="N148" s="29">
        <v>1</v>
      </c>
      <c r="O148" s="29"/>
      <c r="P148" s="16"/>
      <c r="Q148" s="19">
        <f t="shared" si="4"/>
        <v>5</v>
      </c>
      <c r="R148" s="2">
        <v>91</v>
      </c>
      <c r="S148" s="2">
        <v>38.65</v>
      </c>
    </row>
    <row r="149" spans="1:19" ht="99.95" customHeight="1">
      <c r="A149" s="26"/>
      <c r="B149" s="26"/>
      <c r="C149" s="4" t="s">
        <v>2</v>
      </c>
      <c r="D149" s="31" t="s">
        <v>279</v>
      </c>
      <c r="E149" s="20"/>
      <c r="F149" s="20"/>
      <c r="G149" s="20"/>
      <c r="H149" s="29"/>
      <c r="I149" s="29"/>
      <c r="J149" s="29"/>
      <c r="K149" s="29"/>
      <c r="L149" s="29">
        <v>1</v>
      </c>
      <c r="M149" s="29">
        <v>2</v>
      </c>
      <c r="N149" s="29"/>
      <c r="O149" s="29"/>
      <c r="P149" s="16"/>
      <c r="Q149" s="19">
        <f t="shared" si="4"/>
        <v>3</v>
      </c>
      <c r="R149" s="2">
        <v>91</v>
      </c>
      <c r="S149" s="2">
        <v>38.65</v>
      </c>
    </row>
    <row r="150" spans="1:19">
      <c r="E150" s="28">
        <f t="shared" ref="E150:Q150" si="5">SUM(E2:E149)</f>
        <v>1</v>
      </c>
      <c r="F150" s="28">
        <f t="shared" si="5"/>
        <v>14</v>
      </c>
      <c r="G150" s="28">
        <f t="shared" si="5"/>
        <v>111</v>
      </c>
      <c r="H150" s="28">
        <f t="shared" si="5"/>
        <v>171</v>
      </c>
      <c r="I150" s="28">
        <f t="shared" si="5"/>
        <v>176</v>
      </c>
      <c r="J150" s="28">
        <f t="shared" si="5"/>
        <v>160</v>
      </c>
      <c r="K150" s="28">
        <f t="shared" si="5"/>
        <v>316</v>
      </c>
      <c r="L150" s="28">
        <f t="shared" si="5"/>
        <v>497</v>
      </c>
      <c r="M150" s="28">
        <f t="shared" si="5"/>
        <v>515</v>
      </c>
      <c r="N150" s="28">
        <f t="shared" si="5"/>
        <v>190</v>
      </c>
      <c r="O150" s="28">
        <f t="shared" si="5"/>
        <v>112</v>
      </c>
      <c r="P150" s="28">
        <f t="shared" si="5"/>
        <v>86</v>
      </c>
      <c r="Q150" s="28">
        <f t="shared" si="5"/>
        <v>2349</v>
      </c>
    </row>
  </sheetData>
  <autoFilter ref="Q1:Q152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-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2018-02-23T10:09:55Z</dcterms:created>
  <dcterms:modified xsi:type="dcterms:W3CDTF">2018-06-22T08:25:25Z</dcterms:modified>
</cp:coreProperties>
</file>